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u\Desktop\BackUp02122015\Downloads\Inception.DVDRiP.XviD-ARROW\Desktop\"/>
    </mc:Choice>
  </mc:AlternateContent>
  <bookViews>
    <workbookView xWindow="0" yWindow="0" windowWidth="23040" windowHeight="8616"/>
  </bookViews>
  <sheets>
    <sheet name="BID KLEMS" sheetId="3" r:id="rId1"/>
    <sheet name="ARG KLEMS" sheetId="2" r:id="rId2"/>
    <sheet name="AGRO" sheetId="6" r:id="rId3"/>
    <sheet name="MINERIA" sheetId="7" r:id="rId4"/>
    <sheet name="INDUSTRIA" sheetId="8" r:id="rId5"/>
    <sheet name="EGA" sheetId="9" r:id="rId6"/>
    <sheet name="CONSTRUCCION" sheetId="10" r:id="rId7"/>
    <sheet name="COMERCIO" sheetId="11" r:id="rId8"/>
    <sheet name="TRANSPORTE" sheetId="12" r:id="rId9"/>
    <sheet name="SFIE" sheetId="13" r:id="rId10"/>
    <sheet name="ADM PUBLICA" sheetId="14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B37" i="3"/>
  <c r="B14" i="3" l="1"/>
  <c r="B15" i="3" l="1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</calcChain>
</file>

<file path=xl/sharedStrings.xml><?xml version="1.0" encoding="utf-8"?>
<sst xmlns="http://schemas.openxmlformats.org/spreadsheetml/2006/main" count="118" uniqueCount="43">
  <si>
    <t>Total</t>
  </si>
  <si>
    <t>Agricultura y pesca</t>
  </si>
  <si>
    <t>Minería y canteras</t>
  </si>
  <si>
    <t>Industria manufacturera</t>
  </si>
  <si>
    <t>Electricidad, gas y agua, residuos y saneamiento</t>
  </si>
  <si>
    <t>Construcción</t>
  </si>
  <si>
    <t>Comercio, Hotelería y Turismo</t>
  </si>
  <si>
    <t>Transporte, comunicación y servicios de información</t>
  </si>
  <si>
    <t>Servicios financieros y empresariales</t>
  </si>
  <si>
    <t>Servicios generales, comunales, salud, educacion y otros</t>
  </si>
  <si>
    <t>FBKF Coremberg, precios corrientes</t>
  </si>
  <si>
    <t>%</t>
  </si>
  <si>
    <t>Formacion bruta de capital fijo, a precios constantes 2004</t>
  </si>
  <si>
    <t>Agricultura y pesca k</t>
  </si>
  <si>
    <t>Minería y canteras k</t>
  </si>
  <si>
    <t>Industria manufacturera k</t>
  </si>
  <si>
    <t>Electricidad, gas y agua, residuos y saneamiento k</t>
  </si>
  <si>
    <t>Construcción k</t>
  </si>
  <si>
    <t>Comercio, Hotelería y Turismo k</t>
  </si>
  <si>
    <t>Transporte, comunicación y servicios de información k</t>
  </si>
  <si>
    <t>Servicios financieros y empresariales k</t>
  </si>
  <si>
    <t>Servicios generales, comunales, salud, educacion y otros k</t>
  </si>
  <si>
    <t>Formacion bruta de capital fijo, a precios corrientes</t>
  </si>
  <si>
    <t>Agricultura y pesca (ARG KLEMS)</t>
  </si>
  <si>
    <t>Minería y canteras (ARG KLEMS)</t>
  </si>
  <si>
    <t>Industria manufacturera (ARG KLEMS)</t>
  </si>
  <si>
    <t>Electricidad, gas y agua, residuos y saneamiento (ARG KLEMS)</t>
  </si>
  <si>
    <t>Construcción (ARG KLEMS)</t>
  </si>
  <si>
    <t>Comercio, Hotelería y Turismo (ARG KLEMS)</t>
  </si>
  <si>
    <t>Transporte, comunicación y servicios de información (ARG KLEMS)</t>
  </si>
  <si>
    <t>Servicios financieros y empresariales (ARG KLEMS)</t>
  </si>
  <si>
    <t>Servicios generales, comunales, salud, educacion y otros (ARG KLEMS)</t>
  </si>
  <si>
    <t>FBKF Coremberg, precios constantes 1993</t>
  </si>
  <si>
    <t>Agricultura y pesca k (ARG KLEMS)</t>
  </si>
  <si>
    <t>Formacion bruta de capital fijo, a precios constantes</t>
  </si>
  <si>
    <t>Minería y canteras k (ARG KLEMS)</t>
  </si>
  <si>
    <t>Industria manufacturera k (ARG KLEMS)</t>
  </si>
  <si>
    <t>Electricidad, gas y agua, residuos y saneamiento k (ARG KLEMS)</t>
  </si>
  <si>
    <t>Construcción k (ARG KLEMS)</t>
  </si>
  <si>
    <t>Comercio, Hotelería y Turismo k (ARG KLEMS)</t>
  </si>
  <si>
    <t>Transporte, comunicación y servicios de información k (ARG KLEMS)</t>
  </si>
  <si>
    <t>Servicios financieros y empresariales k (ARG KLEMS)</t>
  </si>
  <si>
    <t>Servicios generales, comunales, salud, educacion y otros k (ARG KLEMS)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</si>
</sst>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1" fontId="0" fillId="0" borderId="0" xfId="0" applyNumberFormat="1"/>
    <xf numFmtId="0" fontId="1" fillId="0" borderId="0" xfId="0" applyFont="1"/>
    <xf numFmtId="164" fontId="0" fillId="0" borderId="0" xfId="1" applyNumberFormat="1" applyFont="1"/>
    <xf numFmtId="0" fontId="1" fillId="0" borderId="0" xfId="0" applyFont="1" applyAlignment="1">
      <alignment horizontal="center"/>
    </xf>
    <xf numFmtId="9" fontId="0" fillId="0" borderId="0" xfId="0" applyNumberFormat="1"/>
    <xf numFmtId="0" fontId="0" fillId="0" borderId="0" xfId="0" applyFill="1"/>
    <xf numFmtId="164" fontId="0" fillId="0" borderId="0" xfId="0" applyNumberFormat="1"/>
    <xf numFmtId="164" fontId="0" fillId="0" borderId="0" xfId="1" applyNumberFormat="1" applyFont="1" applyFill="1"/>
    <xf numFmtId="3" fontId="0" fillId="0" borderId="0" xfId="0" applyNumberFormat="1"/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9" fontId="0" fillId="0" borderId="0" xfId="1" applyFont="1"/>
    <xf numFmtId="164" fontId="0" fillId="0" borderId="0" xfId="0" applyNumberFormat="1" applyFill="1"/>
    <xf numFmtId="0" fontId="0" fillId="0" borderId="0" xfId="0" applyFont="1"/>
    <xf numFmtId="1" fontId="5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65" fontId="4" fillId="0" borderId="0" xfId="2" applyNumberFormat="1" applyFont="1" applyFill="1" applyBorder="1" applyAlignment="1">
      <alignment vertical="top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Agricultura, precios corrientes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AGRO!$A$3</c:f>
              <c:strCache>
                <c:ptCount val="1"/>
                <c:pt idx="0">
                  <c:v>Agricultura y pesca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AGRO!$B$2:$Q$2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AGRO!$B$3:$Q$3</c:f>
              <c:numCache>
                <c:formatCode>0</c:formatCode>
                <c:ptCount val="16"/>
                <c:pt idx="0">
                  <c:v>1290.119827728945</c:v>
                </c:pt>
                <c:pt idx="1">
                  <c:v>1872.8067564695232</c:v>
                </c:pt>
                <c:pt idx="2">
                  <c:v>1931.2373478256845</c:v>
                </c:pt>
                <c:pt idx="3">
                  <c:v>2643.646814685852</c:v>
                </c:pt>
                <c:pt idx="4">
                  <c:v>2506.7825056677543</c:v>
                </c:pt>
                <c:pt idx="5">
                  <c:v>2411.8278200371951</c:v>
                </c:pt>
                <c:pt idx="6">
                  <c:v>2092.4499685431142</c:v>
                </c:pt>
                <c:pt idx="7">
                  <c:v>1800.0198266174589</c:v>
                </c:pt>
                <c:pt idx="8">
                  <c:v>1479.341622873244</c:v>
                </c:pt>
                <c:pt idx="9">
                  <c:v>3353.2843369454467</c:v>
                </c:pt>
                <c:pt idx="10">
                  <c:v>4102.3139098416432</c:v>
                </c:pt>
                <c:pt idx="11">
                  <c:v>6216.5943691287557</c:v>
                </c:pt>
                <c:pt idx="12">
                  <c:v>6326.2680406858581</c:v>
                </c:pt>
                <c:pt idx="13">
                  <c:v>8300.5453675756817</c:v>
                </c:pt>
                <c:pt idx="14">
                  <c:v>11946.421912816475</c:v>
                </c:pt>
                <c:pt idx="15">
                  <c:v>14428.776900601883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E-4155-81E4-E293C4F38DAE}"/>
            </c:ext>
          </c:extLst>
        </c:ser>
        <c:ser>
          <c:idx val="1"/>
          <c:order val="1"/>
          <c:tx>
            <c:strRef>
              <c:f>AGRO!$A$4</c:f>
              <c:strCache>
                <c:ptCount val="1"/>
                <c:pt idx="0">
                  <c:v>Agricultura y pesca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AGRO!$B$2:$Q$2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AGRO!$B$4:$Q$4</c:f>
              <c:numCache>
                <c:formatCode>#,##0</c:formatCode>
                <c:ptCount val="16"/>
                <c:pt idx="0">
                  <c:v>1853.4585852954356</c:v>
                </c:pt>
                <c:pt idx="1">
                  <c:v>2187.8181803430193</c:v>
                </c:pt>
                <c:pt idx="2">
                  <c:v>2171.6812950711142</c:v>
                </c:pt>
                <c:pt idx="3">
                  <c:v>2754.9227431651502</c:v>
                </c:pt>
                <c:pt idx="4">
                  <c:v>2755.7820310624925</c:v>
                </c:pt>
                <c:pt idx="5">
                  <c:v>2956.4554753245247</c:v>
                </c:pt>
                <c:pt idx="6">
                  <c:v>2188.352069577169</c:v>
                </c:pt>
                <c:pt idx="7">
                  <c:v>1878.8876719080797</c:v>
                </c:pt>
                <c:pt idx="8">
                  <c:v>1876.2025292283104</c:v>
                </c:pt>
                <c:pt idx="9">
                  <c:v>3571.7223208637679</c:v>
                </c:pt>
                <c:pt idx="10">
                  <c:v>5479.4540278494642</c:v>
                </c:pt>
                <c:pt idx="11">
                  <c:v>7014.2089781764798</c:v>
                </c:pt>
                <c:pt idx="12">
                  <c:v>7103.2677562864983</c:v>
                </c:pt>
                <c:pt idx="13">
                  <c:v>8388.6913601901142</c:v>
                </c:pt>
                <c:pt idx="14">
                  <c:v>10035.977345970792</c:v>
                </c:pt>
                <c:pt idx="15">
                  <c:v>8528.6016678227043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CE-4155-81E4-E293C4F38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6342976"/>
        <c:axId val="1616340064"/>
      </c:barChart>
      <c:catAx>
        <c:axId val="161634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16340064"/>
        <c:crosses val="autoZero"/>
        <c:auto val="1"/>
        <c:lblAlgn val="ctr"/>
        <c:lblOffset val="100"/>
        <c:noMultiLvlLbl val="0"/>
      </c:catAx>
      <c:valAx>
        <c:axId val="161634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1634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Construcción, precios constantes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CONSTRUCCION!$A$10</c:f>
              <c:strCache>
                <c:ptCount val="1"/>
                <c:pt idx="0">
                  <c:v>Construcción 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CONSTRUCCION!$B$9:$Q$9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CONSTRUCCION!$B$10:$Q$10</c:f>
              <c:numCache>
                <c:formatCode>0</c:formatCode>
                <c:ptCount val="16"/>
                <c:pt idx="0">
                  <c:v>1168.7014885480305</c:v>
                </c:pt>
                <c:pt idx="1">
                  <c:v>1695.5255941220498</c:v>
                </c:pt>
                <c:pt idx="2">
                  <c:v>1599.7217075648934</c:v>
                </c:pt>
                <c:pt idx="3">
                  <c:v>1238.623810665511</c:v>
                </c:pt>
                <c:pt idx="4">
                  <c:v>1872.3792534571592</c:v>
                </c:pt>
                <c:pt idx="5">
                  <c:v>1982.7948485429865</c:v>
                </c:pt>
                <c:pt idx="6">
                  <c:v>2334.3152090135573</c:v>
                </c:pt>
                <c:pt idx="7">
                  <c:v>1438.7624975750623</c:v>
                </c:pt>
                <c:pt idx="8">
                  <c:v>1503.1918664268985</c:v>
                </c:pt>
                <c:pt idx="9">
                  <c:v>424.46025893736214</c:v>
                </c:pt>
                <c:pt idx="10">
                  <c:v>526.51567145073386</c:v>
                </c:pt>
                <c:pt idx="11">
                  <c:v>578.81081279253806</c:v>
                </c:pt>
                <c:pt idx="12">
                  <c:v>970.53873433938475</c:v>
                </c:pt>
                <c:pt idx="13">
                  <c:v>693.13741369786601</c:v>
                </c:pt>
                <c:pt idx="14">
                  <c:v>858.95159800291788</c:v>
                </c:pt>
                <c:pt idx="15">
                  <c:v>691.7342603602317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D-4682-A899-1E6F83CAB3B6}"/>
            </c:ext>
          </c:extLst>
        </c:ser>
        <c:ser>
          <c:idx val="1"/>
          <c:order val="1"/>
          <c:tx>
            <c:strRef>
              <c:f>CONSTRUCCION!$A$11</c:f>
              <c:strCache>
                <c:ptCount val="1"/>
                <c:pt idx="0">
                  <c:v>Construcción k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CONSTRUCCION!$B$9:$Q$9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CONSTRUCCION!$B$11:$Q$11</c:f>
              <c:numCache>
                <c:formatCode>#,##0</c:formatCode>
                <c:ptCount val="16"/>
                <c:pt idx="0">
                  <c:v>1217.6332831433258</c:v>
                </c:pt>
                <c:pt idx="1">
                  <c:v>1363.5155595426199</c:v>
                </c:pt>
                <c:pt idx="2">
                  <c:v>1154.1285291983399</c:v>
                </c:pt>
                <c:pt idx="3">
                  <c:v>1094.7237811073412</c:v>
                </c:pt>
                <c:pt idx="4">
                  <c:v>1488.370561831206</c:v>
                </c:pt>
                <c:pt idx="5">
                  <c:v>724.18160789757144</c:v>
                </c:pt>
                <c:pt idx="6">
                  <c:v>711.68974580632334</c:v>
                </c:pt>
                <c:pt idx="7">
                  <c:v>773.04502453508405</c:v>
                </c:pt>
                <c:pt idx="8">
                  <c:v>773.80868887104828</c:v>
                </c:pt>
                <c:pt idx="9">
                  <c:v>183.55131827172374</c:v>
                </c:pt>
                <c:pt idx="10">
                  <c:v>125.57237249791004</c:v>
                </c:pt>
                <c:pt idx="11">
                  <c:v>394.42037096212363</c:v>
                </c:pt>
                <c:pt idx="12">
                  <c:v>794.9884246566221</c:v>
                </c:pt>
                <c:pt idx="13">
                  <c:v>567.60004285448485</c:v>
                </c:pt>
                <c:pt idx="14">
                  <c:v>670.57212091912038</c:v>
                </c:pt>
                <c:pt idx="15">
                  <c:v>575.20514481867951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D-4682-A899-1E6F83CAB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6824448"/>
        <c:axId val="1696820288"/>
      </c:barChart>
      <c:catAx>
        <c:axId val="169682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96820288"/>
        <c:crosses val="autoZero"/>
        <c:auto val="1"/>
        <c:lblAlgn val="ctr"/>
        <c:lblOffset val="100"/>
        <c:noMultiLvlLbl val="0"/>
      </c:catAx>
      <c:valAx>
        <c:axId val="169682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9682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Comercio, precios corrientes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COMERCIO!$A$3</c:f>
              <c:strCache>
                <c:ptCount val="1"/>
                <c:pt idx="0">
                  <c:v>Comercio, Hotelería y Turismo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COMERCIO!$B$2:$Q$2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COMERCIO!$B$3:$Q$3</c:f>
              <c:numCache>
                <c:formatCode>0</c:formatCode>
                <c:ptCount val="16"/>
                <c:pt idx="0">
                  <c:v>3736.085686014007</c:v>
                </c:pt>
                <c:pt idx="1">
                  <c:v>3443.0303190312193</c:v>
                </c:pt>
                <c:pt idx="2">
                  <c:v>3867.6714989743382</c:v>
                </c:pt>
                <c:pt idx="3">
                  <c:v>4374.2296041309683</c:v>
                </c:pt>
                <c:pt idx="4">
                  <c:v>4181.7199035761341</c:v>
                </c:pt>
                <c:pt idx="5">
                  <c:v>5482.8193272549506</c:v>
                </c:pt>
                <c:pt idx="6">
                  <c:v>4834.9625248323091</c:v>
                </c:pt>
                <c:pt idx="7">
                  <c:v>5495.9946230698415</c:v>
                </c:pt>
                <c:pt idx="8">
                  <c:v>4250.1554762868309</c:v>
                </c:pt>
                <c:pt idx="9">
                  <c:v>3236.5284811315732</c:v>
                </c:pt>
                <c:pt idx="10">
                  <c:v>3601.8727227653599</c:v>
                </c:pt>
                <c:pt idx="11">
                  <c:v>6283.5780479973146</c:v>
                </c:pt>
                <c:pt idx="12">
                  <c:v>8553.489200976097</c:v>
                </c:pt>
                <c:pt idx="13">
                  <c:v>13111.797945377702</c:v>
                </c:pt>
                <c:pt idx="14">
                  <c:v>21029.106158166327</c:v>
                </c:pt>
                <c:pt idx="15">
                  <c:v>26330.14075644486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1-4F29-BEB0-9B6F376FDED9}"/>
            </c:ext>
          </c:extLst>
        </c:ser>
        <c:ser>
          <c:idx val="1"/>
          <c:order val="1"/>
          <c:tx>
            <c:strRef>
              <c:f>COMERCIO!$A$4</c:f>
              <c:strCache>
                <c:ptCount val="1"/>
                <c:pt idx="0">
                  <c:v>Comercio, Hotelería y Turismo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COMERCIO!$B$2:$Q$2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COMERCIO!$B$4:$Q$4</c:f>
              <c:numCache>
                <c:formatCode>0</c:formatCode>
                <c:ptCount val="16"/>
                <c:pt idx="0">
                  <c:v>4255.3766929016256</c:v>
                </c:pt>
                <c:pt idx="1">
                  <c:v>3700.3346127773548</c:v>
                </c:pt>
                <c:pt idx="2">
                  <c:v>3926.4924981057015</c:v>
                </c:pt>
                <c:pt idx="3">
                  <c:v>4445.178530322125</c:v>
                </c:pt>
                <c:pt idx="4">
                  <c:v>4654.1783298660639</c:v>
                </c:pt>
                <c:pt idx="5">
                  <c:v>6077.9833184339532</c:v>
                </c:pt>
                <c:pt idx="6">
                  <c:v>5042.992859677589</c:v>
                </c:pt>
                <c:pt idx="7">
                  <c:v>5801.7079156428217</c:v>
                </c:pt>
                <c:pt idx="8">
                  <c:v>3717.5614534194247</c:v>
                </c:pt>
                <c:pt idx="9">
                  <c:v>4008.1143331531357</c:v>
                </c:pt>
                <c:pt idx="10">
                  <c:v>5079.7624239228126</c:v>
                </c:pt>
                <c:pt idx="11">
                  <c:v>7499.8028759888621</c:v>
                </c:pt>
                <c:pt idx="12">
                  <c:v>9033.6351931081208</c:v>
                </c:pt>
                <c:pt idx="13">
                  <c:v>10829.67032608571</c:v>
                </c:pt>
                <c:pt idx="14">
                  <c:v>12202.630524905464</c:v>
                </c:pt>
                <c:pt idx="15">
                  <c:v>14425.017659561896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E1-4F29-BEB0-9B6F376FD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6335424"/>
        <c:axId val="1619562880"/>
      </c:barChart>
      <c:catAx>
        <c:axId val="162633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19562880"/>
        <c:crosses val="autoZero"/>
        <c:auto val="1"/>
        <c:lblAlgn val="ctr"/>
        <c:lblOffset val="100"/>
        <c:noMultiLvlLbl val="0"/>
      </c:catAx>
      <c:valAx>
        <c:axId val="161956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2633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Comercio, precios constantes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COMERCIO!$A$10</c:f>
              <c:strCache>
                <c:ptCount val="1"/>
                <c:pt idx="0">
                  <c:v>Comercio, Hotelería y Turismo 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COMERCIO!$B$9:$Q$9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COMERCIO!$B$10:$Q$10</c:f>
              <c:numCache>
                <c:formatCode>0</c:formatCode>
                <c:ptCount val="16"/>
                <c:pt idx="0">
                  <c:v>6466.8741359941359</c:v>
                </c:pt>
                <c:pt idx="1">
                  <c:v>6044.1053774351194</c:v>
                </c:pt>
                <c:pt idx="2">
                  <c:v>6386.796042607526</c:v>
                </c:pt>
                <c:pt idx="3">
                  <c:v>7465.297978446134</c:v>
                </c:pt>
                <c:pt idx="4">
                  <c:v>7311.6083134490782</c:v>
                </c:pt>
                <c:pt idx="5">
                  <c:v>9815.5408671686073</c:v>
                </c:pt>
                <c:pt idx="6">
                  <c:v>8748.5773440724552</c:v>
                </c:pt>
                <c:pt idx="7">
                  <c:v>10334.493919969223</c:v>
                </c:pt>
                <c:pt idx="8">
                  <c:v>8233.6998783367271</c:v>
                </c:pt>
                <c:pt idx="9">
                  <c:v>4046.0483528133282</c:v>
                </c:pt>
                <c:pt idx="10">
                  <c:v>4809.7564455667525</c:v>
                </c:pt>
                <c:pt idx="11">
                  <c:v>6283.6678787415276</c:v>
                </c:pt>
                <c:pt idx="12">
                  <c:v>7640.1239506443735</c:v>
                </c:pt>
                <c:pt idx="13">
                  <c:v>10458.03073523145</c:v>
                </c:pt>
                <c:pt idx="14">
                  <c:v>12664.417085966166</c:v>
                </c:pt>
                <c:pt idx="15">
                  <c:v>15498.484108489747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3-4D3B-8433-627ADB897BDB}"/>
            </c:ext>
          </c:extLst>
        </c:ser>
        <c:ser>
          <c:idx val="1"/>
          <c:order val="1"/>
          <c:tx>
            <c:strRef>
              <c:f>COMERCIO!$A$11</c:f>
              <c:strCache>
                <c:ptCount val="1"/>
                <c:pt idx="0">
                  <c:v>Comercio, Hotelería y Turismo k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COMERCIO!$B$9:$Q$9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COMERCIO!$B$11:$Q$11</c:f>
              <c:numCache>
                <c:formatCode>#,##0</c:formatCode>
                <c:ptCount val="16"/>
                <c:pt idx="0">
                  <c:v>4255.3766929016238</c:v>
                </c:pt>
                <c:pt idx="1">
                  <c:v>3800.7716121853</c:v>
                </c:pt>
                <c:pt idx="2">
                  <c:v>3823.1226176015866</c:v>
                </c:pt>
                <c:pt idx="3">
                  <c:v>4567.0542135304222</c:v>
                </c:pt>
                <c:pt idx="4">
                  <c:v>5188.2923424346882</c:v>
                </c:pt>
                <c:pt idx="5">
                  <c:v>7347.468266912646</c:v>
                </c:pt>
                <c:pt idx="6">
                  <c:v>6644.1002253901879</c:v>
                </c:pt>
                <c:pt idx="7">
                  <c:v>7992.5730519212066</c:v>
                </c:pt>
                <c:pt idx="8">
                  <c:v>5719.6791706492231</c:v>
                </c:pt>
                <c:pt idx="9">
                  <c:v>3232.4247676958798</c:v>
                </c:pt>
                <c:pt idx="10">
                  <c:v>4435.1835001424142</c:v>
                </c:pt>
                <c:pt idx="11">
                  <c:v>6756.7574513579102</c:v>
                </c:pt>
                <c:pt idx="12">
                  <c:v>8781.1813638933781</c:v>
                </c:pt>
                <c:pt idx="13">
                  <c:v>11454.76520524194</c:v>
                </c:pt>
                <c:pt idx="14">
                  <c:v>12294.948622847536</c:v>
                </c:pt>
                <c:pt idx="15">
                  <c:v>13681.412252052192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3-4D3B-8433-627ADB897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6647408"/>
        <c:axId val="1626636176"/>
      </c:barChart>
      <c:catAx>
        <c:axId val="162664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26636176"/>
        <c:crosses val="autoZero"/>
        <c:auto val="1"/>
        <c:lblAlgn val="ctr"/>
        <c:lblOffset val="100"/>
        <c:noMultiLvlLbl val="0"/>
      </c:catAx>
      <c:valAx>
        <c:axId val="162663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2664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Transporte, precios corrientes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TRANSPORTE!$A$3</c:f>
              <c:strCache>
                <c:ptCount val="1"/>
                <c:pt idx="0">
                  <c:v>Transporte, comunicación y servicios de información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TRANSPORTE!$B$2:$Q$2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TRANSPORTE!$B$3:$Q$3</c:f>
              <c:numCache>
                <c:formatCode>0</c:formatCode>
                <c:ptCount val="16"/>
                <c:pt idx="0">
                  <c:v>4436.1642296199334</c:v>
                </c:pt>
                <c:pt idx="1">
                  <c:v>4691.7605023895139</c:v>
                </c:pt>
                <c:pt idx="2">
                  <c:v>3315.198476204685</c:v>
                </c:pt>
                <c:pt idx="3">
                  <c:v>4173.3961616213883</c:v>
                </c:pt>
                <c:pt idx="4">
                  <c:v>4563.7776681712194</c:v>
                </c:pt>
                <c:pt idx="5">
                  <c:v>5078.9620718495598</c:v>
                </c:pt>
                <c:pt idx="6">
                  <c:v>5257.0482058738471</c:v>
                </c:pt>
                <c:pt idx="7">
                  <c:v>4467.2586726300924</c:v>
                </c:pt>
                <c:pt idx="8">
                  <c:v>3410.9979842006696</c:v>
                </c:pt>
                <c:pt idx="9">
                  <c:v>2421.0409171298188</c:v>
                </c:pt>
                <c:pt idx="10">
                  <c:v>2823.8709711777519</c:v>
                </c:pt>
                <c:pt idx="11">
                  <c:v>6186.3699600362897</c:v>
                </c:pt>
                <c:pt idx="12">
                  <c:v>9033.6836441871637</c:v>
                </c:pt>
                <c:pt idx="13">
                  <c:v>11180.059392498722</c:v>
                </c:pt>
                <c:pt idx="14">
                  <c:v>18459.301571718544</c:v>
                </c:pt>
                <c:pt idx="15">
                  <c:v>23813.253049522922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4-4E70-A562-AA73C8E86C39}"/>
            </c:ext>
          </c:extLst>
        </c:ser>
        <c:ser>
          <c:idx val="1"/>
          <c:order val="1"/>
          <c:tx>
            <c:strRef>
              <c:f>TRANSPORTE!$A$4</c:f>
              <c:strCache>
                <c:ptCount val="1"/>
                <c:pt idx="0">
                  <c:v>Transporte, comunicación y servicios de información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TRANSPORTE!$B$2:$Q$2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TRANSPORTE!$B$4:$Q$4</c:f>
              <c:numCache>
                <c:formatCode>0</c:formatCode>
                <c:ptCount val="16"/>
                <c:pt idx="0">
                  <c:v>6002.0682464554666</c:v>
                </c:pt>
                <c:pt idx="1">
                  <c:v>7317.10881516463</c:v>
                </c:pt>
                <c:pt idx="2">
                  <c:v>5328.6664606318573</c:v>
                </c:pt>
                <c:pt idx="3">
                  <c:v>6097.4548862348547</c:v>
                </c:pt>
                <c:pt idx="4">
                  <c:v>7563.9006299069815</c:v>
                </c:pt>
                <c:pt idx="5">
                  <c:v>7288.14420880957</c:v>
                </c:pt>
                <c:pt idx="6">
                  <c:v>6620.465128359453</c:v>
                </c:pt>
                <c:pt idx="7">
                  <c:v>5441.1427588656543</c:v>
                </c:pt>
                <c:pt idx="8">
                  <c:v>3721.6858475799017</c:v>
                </c:pt>
                <c:pt idx="9">
                  <c:v>3246.7087656346721</c:v>
                </c:pt>
                <c:pt idx="10">
                  <c:v>5118.513030263779</c:v>
                </c:pt>
                <c:pt idx="11">
                  <c:v>8847.4140462288706</c:v>
                </c:pt>
                <c:pt idx="12">
                  <c:v>12736.92468698688</c:v>
                </c:pt>
                <c:pt idx="13">
                  <c:v>14564.189695924202</c:v>
                </c:pt>
                <c:pt idx="14">
                  <c:v>16273.305226512855</c:v>
                </c:pt>
                <c:pt idx="15">
                  <c:v>16973.929529484332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54-4E70-A562-AA73C8E86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6348384"/>
        <c:axId val="1616342560"/>
      </c:barChart>
      <c:catAx>
        <c:axId val="16163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16342560"/>
        <c:crosses val="autoZero"/>
        <c:auto val="1"/>
        <c:lblAlgn val="ctr"/>
        <c:lblOffset val="100"/>
        <c:noMultiLvlLbl val="0"/>
      </c:catAx>
      <c:valAx>
        <c:axId val="16163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163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Transporte, precios constantes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TRANSPORTE!$A$10</c:f>
              <c:strCache>
                <c:ptCount val="1"/>
                <c:pt idx="0">
                  <c:v>Transporte, comunicación y servicios de información 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TRANSPORTE!$B$9:$Q$9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TRANSPORTE!$B$10:$Q$10</c:f>
              <c:numCache>
                <c:formatCode>0</c:formatCode>
                <c:ptCount val="16"/>
                <c:pt idx="0">
                  <c:v>8091.1194168727907</c:v>
                </c:pt>
                <c:pt idx="1">
                  <c:v>8574.9217250657257</c:v>
                </c:pt>
                <c:pt idx="2">
                  <c:v>5977.9018607266098</c:v>
                </c:pt>
                <c:pt idx="3">
                  <c:v>7625.7165330461421</c:v>
                </c:pt>
                <c:pt idx="4">
                  <c:v>8597.6203101864157</c:v>
                </c:pt>
                <c:pt idx="5">
                  <c:v>9610.2285506028729</c:v>
                </c:pt>
                <c:pt idx="6">
                  <c:v>10316.714144801274</c:v>
                </c:pt>
                <c:pt idx="7">
                  <c:v>9125.4234316409274</c:v>
                </c:pt>
                <c:pt idx="8">
                  <c:v>7017.5200288911892</c:v>
                </c:pt>
                <c:pt idx="9">
                  <c:v>2834.5401168405592</c:v>
                </c:pt>
                <c:pt idx="10">
                  <c:v>3482.4809317145882</c:v>
                </c:pt>
                <c:pt idx="11">
                  <c:v>6186.4268331298208</c:v>
                </c:pt>
                <c:pt idx="12">
                  <c:v>8012.3487641278607</c:v>
                </c:pt>
                <c:pt idx="13">
                  <c:v>8787.8229122427547</c:v>
                </c:pt>
                <c:pt idx="14">
                  <c:v>12872.329992536312</c:v>
                </c:pt>
                <c:pt idx="15">
                  <c:v>14872.401896814288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A-428E-A600-A89D1BCB8AC8}"/>
            </c:ext>
          </c:extLst>
        </c:ser>
        <c:ser>
          <c:idx val="1"/>
          <c:order val="1"/>
          <c:tx>
            <c:strRef>
              <c:f>TRANSPORTE!$A$11</c:f>
              <c:strCache>
                <c:ptCount val="1"/>
                <c:pt idx="0">
                  <c:v>Transporte, comunicación y servicios de información k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TRANSPORTE!$B$9:$Q$9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TRANSPORTE!$B$11:$Q$11</c:f>
              <c:numCache>
                <c:formatCode>#,##0</c:formatCode>
                <c:ptCount val="16"/>
                <c:pt idx="0">
                  <c:v>6002.0682464554657</c:v>
                </c:pt>
                <c:pt idx="1">
                  <c:v>7510.9839286155748</c:v>
                </c:pt>
                <c:pt idx="2">
                  <c:v>5483.5746913819585</c:v>
                </c:pt>
                <c:pt idx="3">
                  <c:v>6557.0704403604377</c:v>
                </c:pt>
                <c:pt idx="4">
                  <c:v>8462.2545670041472</c:v>
                </c:pt>
                <c:pt idx="5">
                  <c:v>8312.9258201917637</c:v>
                </c:pt>
                <c:pt idx="6">
                  <c:v>7847.2091597925228</c:v>
                </c:pt>
                <c:pt idx="7">
                  <c:v>7168.5081770261695</c:v>
                </c:pt>
                <c:pt idx="8">
                  <c:v>5382.5661330997573</c:v>
                </c:pt>
                <c:pt idx="9">
                  <c:v>2245.2492228370347</c:v>
                </c:pt>
                <c:pt idx="10">
                  <c:v>3570.2668817370072</c:v>
                </c:pt>
                <c:pt idx="11">
                  <c:v>5677.8704401156974</c:v>
                </c:pt>
                <c:pt idx="12">
                  <c:v>8268.0583077649844</c:v>
                </c:pt>
                <c:pt idx="13">
                  <c:v>9212.0090772066396</c:v>
                </c:pt>
                <c:pt idx="14">
                  <c:v>9620.5984899402774</c:v>
                </c:pt>
                <c:pt idx="15">
                  <c:v>9580.7063377005234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A-428E-A600-A89D1BCB8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4174736"/>
        <c:axId val="1734160176"/>
      </c:barChart>
      <c:catAx>
        <c:axId val="173417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34160176"/>
        <c:crosses val="autoZero"/>
        <c:auto val="1"/>
        <c:lblAlgn val="ctr"/>
        <c:lblOffset val="100"/>
        <c:noMultiLvlLbl val="0"/>
      </c:catAx>
      <c:valAx>
        <c:axId val="173416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3417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SFIE, precios corrientes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SFIE!$A$3</c:f>
              <c:strCache>
                <c:ptCount val="1"/>
                <c:pt idx="0">
                  <c:v>Servicios financieros y empresariales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SFIE!$B$2:$Q$2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SFIE!$B$3:$Q$3</c:f>
              <c:numCache>
                <c:formatCode>0</c:formatCode>
                <c:ptCount val="16"/>
                <c:pt idx="0">
                  <c:v>15018.703830318052</c:v>
                </c:pt>
                <c:pt idx="1">
                  <c:v>18982.897151527824</c:v>
                </c:pt>
                <c:pt idx="2">
                  <c:v>15585.464634110218</c:v>
                </c:pt>
                <c:pt idx="3">
                  <c:v>17367.714120050696</c:v>
                </c:pt>
                <c:pt idx="4">
                  <c:v>21282.769388231703</c:v>
                </c:pt>
                <c:pt idx="5">
                  <c:v>21156.524721636521</c:v>
                </c:pt>
                <c:pt idx="6">
                  <c:v>17544.175679307533</c:v>
                </c:pt>
                <c:pt idx="7">
                  <c:v>15619.464082674804</c:v>
                </c:pt>
                <c:pt idx="8">
                  <c:v>11582.009527053515</c:v>
                </c:pt>
                <c:pt idx="9">
                  <c:v>12215.968403221819</c:v>
                </c:pt>
                <c:pt idx="10">
                  <c:v>19934.165730953431</c:v>
                </c:pt>
                <c:pt idx="11">
                  <c:v>32396.607509702641</c:v>
                </c:pt>
                <c:pt idx="12">
                  <c:v>37821.573328234459</c:v>
                </c:pt>
                <c:pt idx="13">
                  <c:v>45883.489895323779</c:v>
                </c:pt>
                <c:pt idx="14">
                  <c:v>56882.201917831233</c:v>
                </c:pt>
                <c:pt idx="15">
                  <c:v>70924.801355097894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5-4778-9A5F-22493762FCFE}"/>
            </c:ext>
          </c:extLst>
        </c:ser>
        <c:ser>
          <c:idx val="1"/>
          <c:order val="1"/>
          <c:tx>
            <c:strRef>
              <c:f>SFIE!$A$4</c:f>
              <c:strCache>
                <c:ptCount val="1"/>
                <c:pt idx="0">
                  <c:v>Servicios financieros y empresariales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SFIE!$B$2:$Q$2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SFIE!$B$4:$Q$4</c:f>
              <c:numCache>
                <c:formatCode>0</c:formatCode>
                <c:ptCount val="16"/>
                <c:pt idx="0">
                  <c:v>17947.115397913109</c:v>
                </c:pt>
                <c:pt idx="1">
                  <c:v>21239.001102962593</c:v>
                </c:pt>
                <c:pt idx="2">
                  <c:v>19295.392922111685</c:v>
                </c:pt>
                <c:pt idx="3">
                  <c:v>20269.951051006865</c:v>
                </c:pt>
                <c:pt idx="4">
                  <c:v>23476.614176106268</c:v>
                </c:pt>
                <c:pt idx="5">
                  <c:v>23845.972763849306</c:v>
                </c:pt>
                <c:pt idx="6">
                  <c:v>20530.269977875309</c:v>
                </c:pt>
                <c:pt idx="7">
                  <c:v>18874.946963091938</c:v>
                </c:pt>
                <c:pt idx="8">
                  <c:v>16771.058432160378</c:v>
                </c:pt>
                <c:pt idx="9">
                  <c:v>14846.943033160418</c:v>
                </c:pt>
                <c:pt idx="10">
                  <c:v>23939.856043752628</c:v>
                </c:pt>
                <c:pt idx="11">
                  <c:v>35468.861313099915</c:v>
                </c:pt>
                <c:pt idx="12">
                  <c:v>47256.693883297594</c:v>
                </c:pt>
                <c:pt idx="13">
                  <c:v>70235.555744641373</c:v>
                </c:pt>
                <c:pt idx="14">
                  <c:v>86623.491428793233</c:v>
                </c:pt>
                <c:pt idx="15">
                  <c:v>105176.49842349062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F5-4778-9A5F-22493762F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658576"/>
        <c:axId val="1551642768"/>
      </c:barChart>
      <c:catAx>
        <c:axId val="155165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51642768"/>
        <c:crosses val="autoZero"/>
        <c:auto val="1"/>
        <c:lblAlgn val="ctr"/>
        <c:lblOffset val="100"/>
        <c:noMultiLvlLbl val="0"/>
      </c:catAx>
      <c:valAx>
        <c:axId val="155164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5165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SFIE, precios constantes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SFIE!$A$10</c:f>
              <c:strCache>
                <c:ptCount val="1"/>
                <c:pt idx="0">
                  <c:v>Servicios financieros y empresariales 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SFIE!$B$9:$Q$9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SFIE!$B$10:$Q$10</c:f>
              <c:numCache>
                <c:formatCode>0</c:formatCode>
                <c:ptCount val="16"/>
                <c:pt idx="0">
                  <c:v>24555.96291135209</c:v>
                </c:pt>
                <c:pt idx="1">
                  <c:v>31052.10445060303</c:v>
                </c:pt>
                <c:pt idx="2">
                  <c:v>24055.488990794973</c:v>
                </c:pt>
                <c:pt idx="3">
                  <c:v>27507.089476702105</c:v>
                </c:pt>
                <c:pt idx="4">
                  <c:v>34481.504258295747</c:v>
                </c:pt>
                <c:pt idx="5">
                  <c:v>34436.084600727125</c:v>
                </c:pt>
                <c:pt idx="6">
                  <c:v>28791.554542631508</c:v>
                </c:pt>
                <c:pt idx="7">
                  <c:v>26494.107365351199</c:v>
                </c:pt>
                <c:pt idx="8">
                  <c:v>20019.829328493048</c:v>
                </c:pt>
                <c:pt idx="9">
                  <c:v>15739.301938915498</c:v>
                </c:pt>
                <c:pt idx="10">
                  <c:v>22779.119564375367</c:v>
                </c:pt>
                <c:pt idx="11">
                  <c:v>32396.631495610749</c:v>
                </c:pt>
                <c:pt idx="12">
                  <c:v>33026.177036833848</c:v>
                </c:pt>
                <c:pt idx="13">
                  <c:v>34735.265731007836</c:v>
                </c:pt>
                <c:pt idx="14">
                  <c:v>38461.730026144891</c:v>
                </c:pt>
                <c:pt idx="15">
                  <c:v>40236.45028969783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6-4BC6-BA97-A87EA4819067}"/>
            </c:ext>
          </c:extLst>
        </c:ser>
        <c:ser>
          <c:idx val="1"/>
          <c:order val="1"/>
          <c:tx>
            <c:strRef>
              <c:f>SFIE!$A$11</c:f>
              <c:strCache>
                <c:ptCount val="1"/>
                <c:pt idx="0">
                  <c:v>Servicios financieros y empresariales k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SFIE!$B$9:$Q$9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SFIE!$B$11:$Q$11</c:f>
              <c:numCache>
                <c:formatCode>#,##0</c:formatCode>
                <c:ptCount val="16"/>
                <c:pt idx="0">
                  <c:v>17947.115397913105</c:v>
                </c:pt>
                <c:pt idx="1">
                  <c:v>21289.769347255693</c:v>
                </c:pt>
                <c:pt idx="2">
                  <c:v>18278.207817822316</c:v>
                </c:pt>
                <c:pt idx="3">
                  <c:v>19763.089858961044</c:v>
                </c:pt>
                <c:pt idx="4">
                  <c:v>23487.814554980851</c:v>
                </c:pt>
                <c:pt idx="5">
                  <c:v>24185.461554952588</c:v>
                </c:pt>
                <c:pt idx="6">
                  <c:v>21177.073893432247</c:v>
                </c:pt>
                <c:pt idx="7">
                  <c:v>20325.35944330522</c:v>
                </c:pt>
                <c:pt idx="8">
                  <c:v>18605.582287270936</c:v>
                </c:pt>
                <c:pt idx="9">
                  <c:v>12022.224715411843</c:v>
                </c:pt>
                <c:pt idx="10">
                  <c:v>17342.521791156825</c:v>
                </c:pt>
                <c:pt idx="11">
                  <c:v>22730.096005839685</c:v>
                </c:pt>
                <c:pt idx="12">
                  <c:v>27305.651151444796</c:v>
                </c:pt>
                <c:pt idx="13">
                  <c:v>35030.347931790493</c:v>
                </c:pt>
                <c:pt idx="14">
                  <c:v>36927.281851860149</c:v>
                </c:pt>
                <c:pt idx="15">
                  <c:v>38312.996186612829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96-4BC6-BA97-A87EA4819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4184304"/>
        <c:axId val="1734186384"/>
      </c:barChart>
      <c:catAx>
        <c:axId val="173418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34186384"/>
        <c:crosses val="autoZero"/>
        <c:auto val="1"/>
        <c:lblAlgn val="ctr"/>
        <c:lblOffset val="100"/>
        <c:noMultiLvlLbl val="0"/>
      </c:catAx>
      <c:valAx>
        <c:axId val="173418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3418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Administración Pública, precios corrientes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'ADM PUBLICA'!$A$3</c:f>
              <c:strCache>
                <c:ptCount val="1"/>
                <c:pt idx="0">
                  <c:v>Servicios generales, comunales, salud, educacion y otros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'ADM PUBLICA'!$B$2:$Q$2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'ADM PUBLICA'!$B$3:$Q$3</c:f>
              <c:numCache>
                <c:formatCode>0</c:formatCode>
                <c:ptCount val="16"/>
                <c:pt idx="0">
                  <c:v>4641.8624847399024</c:v>
                </c:pt>
                <c:pt idx="1">
                  <c:v>5301.9353466232278</c:v>
                </c:pt>
                <c:pt idx="2">
                  <c:v>4532.7573663844532</c:v>
                </c:pt>
                <c:pt idx="3">
                  <c:v>3628.5054814396694</c:v>
                </c:pt>
                <c:pt idx="4">
                  <c:v>5118.918278252293</c:v>
                </c:pt>
                <c:pt idx="5">
                  <c:v>5323.3987098791131</c:v>
                </c:pt>
                <c:pt idx="6">
                  <c:v>5268.4479617382258</c:v>
                </c:pt>
                <c:pt idx="7">
                  <c:v>3432.503501018633</c:v>
                </c:pt>
                <c:pt idx="8">
                  <c:v>3209.7519057559316</c:v>
                </c:pt>
                <c:pt idx="9">
                  <c:v>2543.2350143352851</c:v>
                </c:pt>
                <c:pt idx="10">
                  <c:v>5181.1200052997001</c:v>
                </c:pt>
                <c:pt idx="11">
                  <c:v>8973.0909860354586</c:v>
                </c:pt>
                <c:pt idx="12">
                  <c:v>15713.434931034615</c:v>
                </c:pt>
                <c:pt idx="13">
                  <c:v>23819.228546583199</c:v>
                </c:pt>
                <c:pt idx="14">
                  <c:v>30168.782309162183</c:v>
                </c:pt>
                <c:pt idx="15">
                  <c:v>40113.279092859731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0-4739-8CA3-278C8B077CF1}"/>
            </c:ext>
          </c:extLst>
        </c:ser>
        <c:ser>
          <c:idx val="1"/>
          <c:order val="1"/>
          <c:tx>
            <c:strRef>
              <c:f>'ADM PUBLICA'!$A$4</c:f>
              <c:strCache>
                <c:ptCount val="1"/>
                <c:pt idx="0">
                  <c:v>Servicios generales, comunales, salud, educacion y otros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'ADM PUBLICA'!$B$2:$Q$2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'ADM PUBLICA'!$B$4:$Q$4</c:f>
              <c:numCache>
                <c:formatCode>0</c:formatCode>
                <c:ptCount val="16"/>
                <c:pt idx="0">
                  <c:v>4702.809855010596</c:v>
                </c:pt>
                <c:pt idx="1">
                  <c:v>5297.2801132898476</c:v>
                </c:pt>
                <c:pt idx="2">
                  <c:v>4752.0089089579824</c:v>
                </c:pt>
                <c:pt idx="3">
                  <c:v>4080.9728699829934</c:v>
                </c:pt>
                <c:pt idx="4">
                  <c:v>5511.069995031894</c:v>
                </c:pt>
                <c:pt idx="5">
                  <c:v>5598.9725286451394</c:v>
                </c:pt>
                <c:pt idx="6">
                  <c:v>5718.5712971601724</c:v>
                </c:pt>
                <c:pt idx="7">
                  <c:v>4175.5403080397427</c:v>
                </c:pt>
                <c:pt idx="8">
                  <c:v>3943.212019957818</c:v>
                </c:pt>
                <c:pt idx="9">
                  <c:v>3089.4653194745979</c:v>
                </c:pt>
                <c:pt idx="10">
                  <c:v>5554.4585338021243</c:v>
                </c:pt>
                <c:pt idx="11">
                  <c:v>9285.2439721337396</c:v>
                </c:pt>
                <c:pt idx="12">
                  <c:v>15571.63541617645</c:v>
                </c:pt>
                <c:pt idx="13">
                  <c:v>22647.89028639366</c:v>
                </c:pt>
                <c:pt idx="14">
                  <c:v>27356.207841258038</c:v>
                </c:pt>
                <c:pt idx="15">
                  <c:v>32338.697967603821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30-4739-8CA3-278C8B077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7817424"/>
        <c:axId val="1717823664"/>
      </c:barChart>
      <c:catAx>
        <c:axId val="171781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17823664"/>
        <c:crosses val="autoZero"/>
        <c:auto val="1"/>
        <c:lblAlgn val="ctr"/>
        <c:lblOffset val="100"/>
        <c:noMultiLvlLbl val="0"/>
      </c:catAx>
      <c:valAx>
        <c:axId val="171782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1781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Administración Pública, precios constantes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'ADM PUBLICA'!$A$10</c:f>
              <c:strCache>
                <c:ptCount val="1"/>
                <c:pt idx="0">
                  <c:v>Servicios generales, comunales, salud, educacion y otros 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'ADM PUBLICA'!$B$9:$Q$9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'ADM PUBLICA'!$B$10:$Q$10</c:f>
              <c:numCache>
                <c:formatCode>0</c:formatCode>
                <c:ptCount val="16"/>
                <c:pt idx="0">
                  <c:v>8312.8560469537824</c:v>
                </c:pt>
                <c:pt idx="1">
                  <c:v>9547.7117944405836</c:v>
                </c:pt>
                <c:pt idx="2">
                  <c:v>7892.4853015626522</c:v>
                </c:pt>
                <c:pt idx="3">
                  <c:v>6487.7167344245354</c:v>
                </c:pt>
                <c:pt idx="4">
                  <c:v>9329.8807502267264</c:v>
                </c:pt>
                <c:pt idx="5">
                  <c:v>9789.3659929945716</c:v>
                </c:pt>
                <c:pt idx="6">
                  <c:v>9838.3235223640149</c:v>
                </c:pt>
                <c:pt idx="7">
                  <c:v>6663.6727309763064</c:v>
                </c:pt>
                <c:pt idx="8">
                  <c:v>6314.6144457721257</c:v>
                </c:pt>
                <c:pt idx="9">
                  <c:v>3083.0363324601976</c:v>
                </c:pt>
                <c:pt idx="10">
                  <c:v>6690.327134392317</c:v>
                </c:pt>
                <c:pt idx="11">
                  <c:v>8973.2176861619937</c:v>
                </c:pt>
                <c:pt idx="12">
                  <c:v>13996.86743821048</c:v>
                </c:pt>
                <c:pt idx="13">
                  <c:v>18864.220873547201</c:v>
                </c:pt>
                <c:pt idx="14">
                  <c:v>21652.927006620845</c:v>
                </c:pt>
                <c:pt idx="15">
                  <c:v>25494.131741359597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A-4696-8BE4-B6F8706BD7E4}"/>
            </c:ext>
          </c:extLst>
        </c:ser>
        <c:ser>
          <c:idx val="1"/>
          <c:order val="1"/>
          <c:tx>
            <c:strRef>
              <c:f>'ADM PUBLICA'!$A$11</c:f>
              <c:strCache>
                <c:ptCount val="1"/>
                <c:pt idx="0">
                  <c:v>Servicios generales, comunales, salud, educacion y otros k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'ADM PUBLICA'!$B$9:$Q$9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'ADM PUBLICA'!$B$11:$Q$11</c:f>
              <c:numCache>
                <c:formatCode>#,##0</c:formatCode>
                <c:ptCount val="16"/>
                <c:pt idx="0">
                  <c:v>4702.809855010596</c:v>
                </c:pt>
                <c:pt idx="1">
                  <c:v>5264.8912511465014</c:v>
                </c:pt>
                <c:pt idx="2">
                  <c:v>4661.9035995287686</c:v>
                </c:pt>
                <c:pt idx="3">
                  <c:v>4299.7919634496538</c:v>
                </c:pt>
                <c:pt idx="4">
                  <c:v>6124.08989204512</c:v>
                </c:pt>
                <c:pt idx="5">
                  <c:v>6699.9940728027404</c:v>
                </c:pt>
                <c:pt idx="6">
                  <c:v>7182.0377431820907</c:v>
                </c:pt>
                <c:pt idx="7">
                  <c:v>6085.1423896765573</c:v>
                </c:pt>
                <c:pt idx="8">
                  <c:v>5832.7248721659616</c:v>
                </c:pt>
                <c:pt idx="9">
                  <c:v>2570.152726425968</c:v>
                </c:pt>
                <c:pt idx="10">
                  <c:v>4761.1349958203173</c:v>
                </c:pt>
                <c:pt idx="11">
                  <c:v>7691.1297891064205</c:v>
                </c:pt>
                <c:pt idx="12">
                  <c:v>12038.223400801951</c:v>
                </c:pt>
                <c:pt idx="13">
                  <c:v>15972.222120541575</c:v>
                </c:pt>
                <c:pt idx="14">
                  <c:v>17315.862069571998</c:v>
                </c:pt>
                <c:pt idx="15">
                  <c:v>18279.200128899505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9A-4696-8BE4-B6F8706B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4185136"/>
        <c:axId val="1734188464"/>
      </c:barChart>
      <c:catAx>
        <c:axId val="173418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34188464"/>
        <c:crosses val="autoZero"/>
        <c:auto val="1"/>
        <c:lblAlgn val="ctr"/>
        <c:lblOffset val="100"/>
        <c:noMultiLvlLbl val="0"/>
      </c:catAx>
      <c:valAx>
        <c:axId val="173418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3418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Agricultura, precios constantes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AGRO!$A$10</c:f>
              <c:strCache>
                <c:ptCount val="1"/>
                <c:pt idx="0">
                  <c:v>Agricultura y pesca 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AGRO!$B$9:$Q$9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AGRO!$B$10:$Q$10</c:f>
              <c:numCache>
                <c:formatCode>0</c:formatCode>
                <c:ptCount val="16"/>
                <c:pt idx="0">
                  <c:v>2330.016128337199</c:v>
                </c:pt>
                <c:pt idx="1">
                  <c:v>3385.998256586171</c:v>
                </c:pt>
                <c:pt idx="2">
                  <c:v>3373.6658208490094</c:v>
                </c:pt>
                <c:pt idx="3">
                  <c:v>4769.607411050024</c:v>
                </c:pt>
                <c:pt idx="4">
                  <c:v>4615.6669719501479</c:v>
                </c:pt>
                <c:pt idx="5">
                  <c:v>4479.5448370449039</c:v>
                </c:pt>
                <c:pt idx="6">
                  <c:v>3963.1347278268645</c:v>
                </c:pt>
                <c:pt idx="7">
                  <c:v>3520.4030738329448</c:v>
                </c:pt>
                <c:pt idx="8">
                  <c:v>2925.3786283455174</c:v>
                </c:pt>
                <c:pt idx="9">
                  <c:v>4047.9118688692329</c:v>
                </c:pt>
                <c:pt idx="10">
                  <c:v>5190.8453259637208</c:v>
                </c:pt>
                <c:pt idx="11">
                  <c:v>6216.6719145141869</c:v>
                </c:pt>
                <c:pt idx="12">
                  <c:v>5627.6444607490912</c:v>
                </c:pt>
                <c:pt idx="13">
                  <c:v>6549.3965792283734</c:v>
                </c:pt>
                <c:pt idx="14">
                  <c:v>8546.7397104890297</c:v>
                </c:pt>
                <c:pt idx="15">
                  <c:v>9081.4537575372469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B-49CB-B5D6-8F09384ACEC5}"/>
            </c:ext>
          </c:extLst>
        </c:ser>
        <c:ser>
          <c:idx val="1"/>
          <c:order val="1"/>
          <c:tx>
            <c:strRef>
              <c:f>AGRO!$A$11</c:f>
              <c:strCache>
                <c:ptCount val="1"/>
                <c:pt idx="0">
                  <c:v>Agricultura y pesca k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AGRO!$B$9:$Q$9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AGRO!$B$11:$Q$11</c:f>
              <c:numCache>
                <c:formatCode>#,##0</c:formatCode>
                <c:ptCount val="16"/>
                <c:pt idx="0">
                  <c:v>1853.4585852954356</c:v>
                </c:pt>
                <c:pt idx="1">
                  <c:v>2132.2832261988219</c:v>
                </c:pt>
                <c:pt idx="2">
                  <c:v>2024.7832625190074</c:v>
                </c:pt>
                <c:pt idx="3">
                  <c:v>2485.6142759828585</c:v>
                </c:pt>
                <c:pt idx="4">
                  <c:v>2441.5160855966933</c:v>
                </c:pt>
                <c:pt idx="5">
                  <c:v>2666.1837519774813</c:v>
                </c:pt>
                <c:pt idx="6">
                  <c:v>1983.1863318321884</c:v>
                </c:pt>
                <c:pt idx="7">
                  <c:v>1706.3475882161576</c:v>
                </c:pt>
                <c:pt idx="8">
                  <c:v>1707.0336925183617</c:v>
                </c:pt>
                <c:pt idx="9">
                  <c:v>1626.7990753433096</c:v>
                </c:pt>
                <c:pt idx="10">
                  <c:v>2326.6005136112531</c:v>
                </c:pt>
                <c:pt idx="11">
                  <c:v>2751.5088978134063</c:v>
                </c:pt>
                <c:pt idx="12">
                  <c:v>2552.4199129565959</c:v>
                </c:pt>
                <c:pt idx="13">
                  <c:v>2742.6431639742163</c:v>
                </c:pt>
                <c:pt idx="14">
                  <c:v>2602.3339226583603</c:v>
                </c:pt>
                <c:pt idx="15">
                  <c:v>2441.3466069996675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BB-49CB-B5D6-8F09384AC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0150368"/>
        <c:axId val="1540151616"/>
      </c:barChart>
      <c:catAx>
        <c:axId val="154015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40151616"/>
        <c:crosses val="autoZero"/>
        <c:auto val="1"/>
        <c:lblAlgn val="ctr"/>
        <c:lblOffset val="100"/>
        <c:noMultiLvlLbl val="0"/>
      </c:catAx>
      <c:valAx>
        <c:axId val="154015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4015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Minería, precios corrientes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MINERIA!$A$3</c:f>
              <c:strCache>
                <c:ptCount val="1"/>
                <c:pt idx="0">
                  <c:v>Minería y canteras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MINERIA!$B$2:$Q$2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MINERIA!$B$3:$Q$3</c:f>
              <c:numCache>
                <c:formatCode>0</c:formatCode>
                <c:ptCount val="16"/>
                <c:pt idx="0">
                  <c:v>1150.4420708451387</c:v>
                </c:pt>
                <c:pt idx="1">
                  <c:v>1534.7091153706253</c:v>
                </c:pt>
                <c:pt idx="2">
                  <c:v>2801.6690632843361</c:v>
                </c:pt>
                <c:pt idx="3">
                  <c:v>2664.4215379837465</c:v>
                </c:pt>
                <c:pt idx="4">
                  <c:v>2740.5330792694826</c:v>
                </c:pt>
                <c:pt idx="5">
                  <c:v>2136.6188447651589</c:v>
                </c:pt>
                <c:pt idx="6">
                  <c:v>1384.0224769650863</c:v>
                </c:pt>
                <c:pt idx="7">
                  <c:v>1881.0672605900431</c:v>
                </c:pt>
                <c:pt idx="8">
                  <c:v>3943.1082797713784</c:v>
                </c:pt>
                <c:pt idx="9">
                  <c:v>4292.7030479023651</c:v>
                </c:pt>
                <c:pt idx="10">
                  <c:v>4271.1062135061939</c:v>
                </c:pt>
                <c:pt idx="11">
                  <c:v>4962.5703916417724</c:v>
                </c:pt>
                <c:pt idx="12">
                  <c:v>5945.6384893980903</c:v>
                </c:pt>
                <c:pt idx="13">
                  <c:v>7207.7495557343391</c:v>
                </c:pt>
                <c:pt idx="14">
                  <c:v>7313.1044228013361</c:v>
                </c:pt>
                <c:pt idx="15">
                  <c:v>7624.3012233591571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9-4913-B5B3-44E3236B347F}"/>
            </c:ext>
          </c:extLst>
        </c:ser>
        <c:ser>
          <c:idx val="1"/>
          <c:order val="1"/>
          <c:tx>
            <c:strRef>
              <c:f>MINERIA!$A$4</c:f>
              <c:strCache>
                <c:ptCount val="1"/>
                <c:pt idx="0">
                  <c:v>Minería y canteras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MINERIA!$B$2:$Q$2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MINERIA!$B$4:$Q$4</c:f>
              <c:numCache>
                <c:formatCode>0</c:formatCode>
                <c:ptCount val="16"/>
                <c:pt idx="0">
                  <c:v>316.05852366888001</c:v>
                </c:pt>
                <c:pt idx="1">
                  <c:v>386.26146095213505</c:v>
                </c:pt>
                <c:pt idx="2">
                  <c:v>335.48934695688007</c:v>
                </c:pt>
                <c:pt idx="3">
                  <c:v>356.76856242638456</c:v>
                </c:pt>
                <c:pt idx="4">
                  <c:v>441.77776026160296</c:v>
                </c:pt>
                <c:pt idx="5">
                  <c:v>1268.8581858834173</c:v>
                </c:pt>
                <c:pt idx="6">
                  <c:v>687.05105813947466</c:v>
                </c:pt>
                <c:pt idx="7">
                  <c:v>481.40766281906912</c:v>
                </c:pt>
                <c:pt idx="8">
                  <c:v>300.54601073889404</c:v>
                </c:pt>
                <c:pt idx="9">
                  <c:v>658.96309694506408</c:v>
                </c:pt>
                <c:pt idx="10">
                  <c:v>761.55895309983839</c:v>
                </c:pt>
                <c:pt idx="11">
                  <c:v>1742.1643365102409</c:v>
                </c:pt>
                <c:pt idx="12">
                  <c:v>1365.8387506125887</c:v>
                </c:pt>
                <c:pt idx="13">
                  <c:v>982.13065020022441</c:v>
                </c:pt>
                <c:pt idx="14">
                  <c:v>1688.5068729461418</c:v>
                </c:pt>
                <c:pt idx="15">
                  <c:v>2659.005580576174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59-4913-B5B3-44E3236B3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647344"/>
        <c:axId val="1551643600"/>
      </c:barChart>
      <c:catAx>
        <c:axId val="155164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51643600"/>
        <c:crosses val="autoZero"/>
        <c:auto val="1"/>
        <c:lblAlgn val="ctr"/>
        <c:lblOffset val="100"/>
        <c:noMultiLvlLbl val="0"/>
      </c:catAx>
      <c:valAx>
        <c:axId val="155164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516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Minería, precios constantes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MINERIA!$A$10</c:f>
              <c:strCache>
                <c:ptCount val="1"/>
                <c:pt idx="0">
                  <c:v>Minería y canteras 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MINERIA!$B$9:$Q$9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MINERIA!$B$10:$Q$10</c:f>
              <c:numCache>
                <c:formatCode>0</c:formatCode>
                <c:ptCount val="16"/>
                <c:pt idx="0">
                  <c:v>2091.2957580869047</c:v>
                </c:pt>
                <c:pt idx="1">
                  <c:v>2785.316348093404</c:v>
                </c:pt>
                <c:pt idx="2">
                  <c:v>4931.2535671501591</c:v>
                </c:pt>
                <c:pt idx="3">
                  <c:v>4789.5173536782549</c:v>
                </c:pt>
                <c:pt idx="4">
                  <c:v>5036.0956808407573</c:v>
                </c:pt>
                <c:pt idx="5">
                  <c:v>4068.4538837766941</c:v>
                </c:pt>
                <c:pt idx="6">
                  <c:v>2727.6724549834253</c:v>
                </c:pt>
                <c:pt idx="7">
                  <c:v>3757.9657863489865</c:v>
                </c:pt>
                <c:pt idx="8">
                  <c:v>7813.3833271476351</c:v>
                </c:pt>
                <c:pt idx="9">
                  <c:v>5208.4735404440034</c:v>
                </c:pt>
                <c:pt idx="10">
                  <c:v>5413.665673556281</c:v>
                </c:pt>
                <c:pt idx="11">
                  <c:v>4962.6188551097739</c:v>
                </c:pt>
                <c:pt idx="12">
                  <c:v>5288.8143237104978</c:v>
                </c:pt>
                <c:pt idx="13">
                  <c:v>5696.6705297018907</c:v>
                </c:pt>
                <c:pt idx="14">
                  <c:v>8987.5154684309891</c:v>
                </c:pt>
                <c:pt idx="15">
                  <c:v>7028.2910677431082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9-450C-ADAB-2B1A5AFC2E8C}"/>
            </c:ext>
          </c:extLst>
        </c:ser>
        <c:ser>
          <c:idx val="1"/>
          <c:order val="1"/>
          <c:tx>
            <c:strRef>
              <c:f>MINERIA!$A$11</c:f>
              <c:strCache>
                <c:ptCount val="1"/>
                <c:pt idx="0">
                  <c:v>Minería y canteras k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MINERIA!$B$9:$Q$9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MINERIA!$B$11:$Q$11</c:f>
              <c:numCache>
                <c:formatCode>#,##0</c:formatCode>
                <c:ptCount val="16"/>
                <c:pt idx="0">
                  <c:v>316.05852366888001</c:v>
                </c:pt>
                <c:pt idx="1">
                  <c:v>390.78865884544717</c:v>
                </c:pt>
                <c:pt idx="2">
                  <c:v>339.62874588260621</c:v>
                </c:pt>
                <c:pt idx="3">
                  <c:v>364.75310894763436</c:v>
                </c:pt>
                <c:pt idx="4">
                  <c:v>460.45516332722565</c:v>
                </c:pt>
                <c:pt idx="5">
                  <c:v>1348.650049401014</c:v>
                </c:pt>
                <c:pt idx="6">
                  <c:v>758.38972034327867</c:v>
                </c:pt>
                <c:pt idx="7">
                  <c:v>568.54045168991286</c:v>
                </c:pt>
                <c:pt idx="8">
                  <c:v>377.62806679212042</c:v>
                </c:pt>
                <c:pt idx="9">
                  <c:v>414.13368798323006</c:v>
                </c:pt>
                <c:pt idx="10">
                  <c:v>436.94430169365467</c:v>
                </c:pt>
                <c:pt idx="11">
                  <c:v>933.469652936285</c:v>
                </c:pt>
                <c:pt idx="12">
                  <c:v>692.68105301489368</c:v>
                </c:pt>
                <c:pt idx="13">
                  <c:v>481.01720579144649</c:v>
                </c:pt>
                <c:pt idx="14">
                  <c:v>816.1094048326454</c:v>
                </c:pt>
                <c:pt idx="15">
                  <c:v>1082.875417520326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69-450C-ADAB-2B1A5AFC2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9879968"/>
        <c:axId val="1696828192"/>
      </c:barChart>
      <c:catAx>
        <c:axId val="153987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96828192"/>
        <c:crosses val="autoZero"/>
        <c:auto val="1"/>
        <c:lblAlgn val="ctr"/>
        <c:lblOffset val="100"/>
        <c:noMultiLvlLbl val="0"/>
      </c:catAx>
      <c:valAx>
        <c:axId val="169682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3987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Industria, precios corrientes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INDUSTRIA!$A$3</c:f>
              <c:strCache>
                <c:ptCount val="1"/>
                <c:pt idx="0">
                  <c:v>Industria manufacturera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INDUSTRIA!$B$2:$Q$2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INDUSTRIA!$B$3:$Q$3</c:f>
              <c:numCache>
                <c:formatCode>0</c:formatCode>
                <c:ptCount val="16"/>
                <c:pt idx="0">
                  <c:v>6729.1591605756603</c:v>
                </c:pt>
                <c:pt idx="1">
                  <c:v>7525.8379615000904</c:v>
                </c:pt>
                <c:pt idx="2">
                  <c:v>6690.5652331327283</c:v>
                </c:pt>
                <c:pt idx="3">
                  <c:v>7889.0744984887888</c:v>
                </c:pt>
                <c:pt idx="4">
                  <c:v>8457.165932949858</c:v>
                </c:pt>
                <c:pt idx="5">
                  <c:v>9342.0182910639905</c:v>
                </c:pt>
                <c:pt idx="6">
                  <c:v>7155.552044791546</c:v>
                </c:pt>
                <c:pt idx="7">
                  <c:v>6839.4683614545129</c:v>
                </c:pt>
                <c:pt idx="8">
                  <c:v>4595.8419873273442</c:v>
                </c:pt>
                <c:pt idx="9">
                  <c:v>4195.8406031492559</c:v>
                </c:pt>
                <c:pt idx="10">
                  <c:v>6012.4700911205928</c:v>
                </c:pt>
                <c:pt idx="11">
                  <c:v>10631.181451524209</c:v>
                </c:pt>
                <c:pt idx="12">
                  <c:v>15601.931584709315</c:v>
                </c:pt>
                <c:pt idx="13">
                  <c:v>19640.392782401694</c:v>
                </c:pt>
                <c:pt idx="14">
                  <c:v>26619.45274726328</c:v>
                </c:pt>
                <c:pt idx="15">
                  <c:v>31947.58412467326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3-482B-B763-8403675C6F46}"/>
            </c:ext>
          </c:extLst>
        </c:ser>
        <c:ser>
          <c:idx val="1"/>
          <c:order val="1"/>
          <c:tx>
            <c:strRef>
              <c:f>INDUSTRIA!$A$4</c:f>
              <c:strCache>
                <c:ptCount val="1"/>
                <c:pt idx="0">
                  <c:v>Industria manufacturera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INDUSTRIA!$B$2:$Q$2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INDUSTRIA!$B$4:$Q$4</c:f>
              <c:numCache>
                <c:formatCode>0</c:formatCode>
                <c:ptCount val="16"/>
                <c:pt idx="0">
                  <c:v>7786.5807584122476</c:v>
                </c:pt>
                <c:pt idx="1">
                  <c:v>8782.8818027904472</c:v>
                </c:pt>
                <c:pt idx="2">
                  <c:v>8309.103986588214</c:v>
                </c:pt>
                <c:pt idx="3">
                  <c:v>8970.7775782809476</c:v>
                </c:pt>
                <c:pt idx="4">
                  <c:v>9434.5127432077134</c:v>
                </c:pt>
                <c:pt idx="5">
                  <c:v>10789.308853410454</c:v>
                </c:pt>
                <c:pt idx="6">
                  <c:v>8598.061602305168</c:v>
                </c:pt>
                <c:pt idx="7">
                  <c:v>7636.9588371607106</c:v>
                </c:pt>
                <c:pt idx="8">
                  <c:v>6113.7094553720626</c:v>
                </c:pt>
                <c:pt idx="9">
                  <c:v>7034.0307135700596</c:v>
                </c:pt>
                <c:pt idx="10">
                  <c:v>9849.0346005365191</c:v>
                </c:pt>
                <c:pt idx="11">
                  <c:v>14005.010219844919</c:v>
                </c:pt>
                <c:pt idx="12">
                  <c:v>17880.946333045453</c:v>
                </c:pt>
                <c:pt idx="13">
                  <c:v>22069.824702571525</c:v>
                </c:pt>
                <c:pt idx="14">
                  <c:v>21087.273599237356</c:v>
                </c:pt>
                <c:pt idx="15">
                  <c:v>23329.579703806554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3-482B-B763-8403675C6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6335904"/>
        <c:axId val="1616343392"/>
      </c:barChart>
      <c:catAx>
        <c:axId val="16163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16343392"/>
        <c:crosses val="autoZero"/>
        <c:auto val="1"/>
        <c:lblAlgn val="ctr"/>
        <c:lblOffset val="100"/>
        <c:noMultiLvlLbl val="0"/>
      </c:catAx>
      <c:valAx>
        <c:axId val="161634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1633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 Sector Industria,</a:t>
            </a:r>
            <a:r>
              <a:rPr lang="en-US" baseline="0"/>
              <a:t> precios constantes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INDUSTRIA!$A$10</c:f>
              <c:strCache>
                <c:ptCount val="1"/>
                <c:pt idx="0">
                  <c:v>Industria manufacturera 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INDUSTRIA!$B$9:$Q$9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INDUSTRIA!$B$10:$Q$10</c:f>
              <c:numCache>
                <c:formatCode>0</c:formatCode>
                <c:ptCount val="16"/>
                <c:pt idx="0">
                  <c:v>12294.652223467625</c:v>
                </c:pt>
                <c:pt idx="1">
                  <c:v>13687.04499598246</c:v>
                </c:pt>
                <c:pt idx="2">
                  <c:v>11947.177133599213</c:v>
                </c:pt>
                <c:pt idx="3">
                  <c:v>14459.657051797789</c:v>
                </c:pt>
                <c:pt idx="4">
                  <c:v>15865.283934560048</c:v>
                </c:pt>
                <c:pt idx="5">
                  <c:v>17842.38161804184</c:v>
                </c:pt>
                <c:pt idx="6">
                  <c:v>13979.887533712679</c:v>
                </c:pt>
                <c:pt idx="7">
                  <c:v>13822.25698391482</c:v>
                </c:pt>
                <c:pt idx="8">
                  <c:v>9297.8478992063865</c:v>
                </c:pt>
                <c:pt idx="9">
                  <c:v>4994.7665230548564</c:v>
                </c:pt>
                <c:pt idx="10">
                  <c:v>7486.5484495082019</c:v>
                </c:pt>
                <c:pt idx="11">
                  <c:v>10631.285784455999</c:v>
                </c:pt>
                <c:pt idx="12">
                  <c:v>13867.372996064871</c:v>
                </c:pt>
                <c:pt idx="13">
                  <c:v>15504.954034547955</c:v>
                </c:pt>
                <c:pt idx="14">
                  <c:v>18101.183891490797</c:v>
                </c:pt>
                <c:pt idx="15">
                  <c:v>18997.401049221851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3-4C38-A7EB-149613B99F8E}"/>
            </c:ext>
          </c:extLst>
        </c:ser>
        <c:ser>
          <c:idx val="1"/>
          <c:order val="1"/>
          <c:tx>
            <c:strRef>
              <c:f>INDUSTRIA!$A$11</c:f>
              <c:strCache>
                <c:ptCount val="1"/>
                <c:pt idx="0">
                  <c:v>Industria manufacturera k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INDUSTRIA!$B$9:$Q$9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INDUSTRIA!$B$11:$Q$11</c:f>
              <c:numCache>
                <c:formatCode>#,##0</c:formatCode>
                <c:ptCount val="16"/>
                <c:pt idx="0">
                  <c:v>7786.5807584122458</c:v>
                </c:pt>
                <c:pt idx="1">
                  <c:v>8853.7239722276008</c:v>
                </c:pt>
                <c:pt idx="2">
                  <c:v>8244.8744488257962</c:v>
                </c:pt>
                <c:pt idx="3">
                  <c:v>9138.2374383805382</c:v>
                </c:pt>
                <c:pt idx="4">
                  <c:v>10020.203551884073</c:v>
                </c:pt>
                <c:pt idx="5">
                  <c:v>12085.877260049854</c:v>
                </c:pt>
                <c:pt idx="6">
                  <c:v>10221.684289291758</c:v>
                </c:pt>
                <c:pt idx="7">
                  <c:v>9805.5525110959043</c:v>
                </c:pt>
                <c:pt idx="8">
                  <c:v>8058.0933432513757</c:v>
                </c:pt>
                <c:pt idx="9">
                  <c:v>4934.6497443642329</c:v>
                </c:pt>
                <c:pt idx="10">
                  <c:v>6604.8744222154055</c:v>
                </c:pt>
                <c:pt idx="11">
                  <c:v>9137.7148182644069</c:v>
                </c:pt>
                <c:pt idx="12">
                  <c:v>11728.783652280825</c:v>
                </c:pt>
                <c:pt idx="13">
                  <c:v>14103.506739879253</c:v>
                </c:pt>
                <c:pt idx="14">
                  <c:v>13882.72101696235</c:v>
                </c:pt>
                <c:pt idx="15">
                  <c:v>13590.014899888196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3-4C38-A7EB-149613B99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6646992"/>
        <c:axId val="1626642832"/>
      </c:barChart>
      <c:catAx>
        <c:axId val="162664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26642832"/>
        <c:crosses val="autoZero"/>
        <c:auto val="1"/>
        <c:lblAlgn val="ctr"/>
        <c:lblOffset val="100"/>
        <c:noMultiLvlLbl val="0"/>
      </c:catAx>
      <c:valAx>
        <c:axId val="162664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2664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EGA, precios corrientes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EGA!$A$3</c:f>
              <c:strCache>
                <c:ptCount val="1"/>
                <c:pt idx="0">
                  <c:v>Electricidad, gas y agua, residuos y saneamiento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EGA!$B$2:$Q$2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EGA!$B$3:$Q$3</c:f>
              <c:numCache>
                <c:formatCode>0</c:formatCode>
                <c:ptCount val="16"/>
                <c:pt idx="0">
                  <c:v>2872.7366925672395</c:v>
                </c:pt>
                <c:pt idx="1">
                  <c:v>1858.8640201189821</c:v>
                </c:pt>
                <c:pt idx="2">
                  <c:v>2009.7067931406509</c:v>
                </c:pt>
                <c:pt idx="3">
                  <c:v>828.60340416544591</c:v>
                </c:pt>
                <c:pt idx="4">
                  <c:v>1150.9303168281576</c:v>
                </c:pt>
                <c:pt idx="5">
                  <c:v>1612.33226794241</c:v>
                </c:pt>
                <c:pt idx="6">
                  <c:v>1224.2172478254915</c:v>
                </c:pt>
                <c:pt idx="7">
                  <c:v>1147.7693989084694</c:v>
                </c:pt>
                <c:pt idx="8">
                  <c:v>1082.3336352063939</c:v>
                </c:pt>
                <c:pt idx="9">
                  <c:v>953.68645889723427</c:v>
                </c:pt>
                <c:pt idx="10">
                  <c:v>776.16687611229781</c:v>
                </c:pt>
                <c:pt idx="11">
                  <c:v>873.84001579456162</c:v>
                </c:pt>
                <c:pt idx="12">
                  <c:v>990.57867794596098</c:v>
                </c:pt>
                <c:pt idx="13">
                  <c:v>1200.8877687798408</c:v>
                </c:pt>
                <c:pt idx="14">
                  <c:v>1416.8743462197749</c:v>
                </c:pt>
                <c:pt idx="15">
                  <c:v>1560.2202561932304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F-4CFC-B47F-04DCED7AF133}"/>
            </c:ext>
          </c:extLst>
        </c:ser>
        <c:ser>
          <c:idx val="1"/>
          <c:order val="1"/>
          <c:tx>
            <c:strRef>
              <c:f>EGA!$A$4</c:f>
              <c:strCache>
                <c:ptCount val="1"/>
                <c:pt idx="0">
                  <c:v>Electricidad, gas y agua, residuos y saneamiento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EGA!$B$2:$Q$2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EGA!$B$4:$Q$4</c:f>
              <c:numCache>
                <c:formatCode>0</c:formatCode>
                <c:ptCount val="16"/>
                <c:pt idx="0">
                  <c:v>161.64338106601187</c:v>
                </c:pt>
                <c:pt idx="1">
                  <c:v>173.98774443138387</c:v>
                </c:pt>
                <c:pt idx="2">
                  <c:v>168.16873002178517</c:v>
                </c:pt>
                <c:pt idx="3">
                  <c:v>179.28048932397553</c:v>
                </c:pt>
                <c:pt idx="4">
                  <c:v>198.27340198899736</c:v>
                </c:pt>
                <c:pt idx="5">
                  <c:v>190.09466224314153</c:v>
                </c:pt>
                <c:pt idx="6">
                  <c:v>143.96644711823299</c:v>
                </c:pt>
                <c:pt idx="7">
                  <c:v>140.00380977599349</c:v>
                </c:pt>
                <c:pt idx="8">
                  <c:v>110.33206942886319</c:v>
                </c:pt>
                <c:pt idx="9">
                  <c:v>88.828673622502748</c:v>
                </c:pt>
                <c:pt idx="10">
                  <c:v>196.29390342155386</c:v>
                </c:pt>
                <c:pt idx="11">
                  <c:v>199.64454387747315</c:v>
                </c:pt>
                <c:pt idx="12">
                  <c:v>220.97316641875435</c:v>
                </c:pt>
                <c:pt idx="13">
                  <c:v>170.30210255952622</c:v>
                </c:pt>
                <c:pt idx="14">
                  <c:v>955.84273642676612</c:v>
                </c:pt>
                <c:pt idx="15">
                  <c:v>321.74251822852011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F-4CFC-B47F-04DCED7AF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6338400"/>
        <c:axId val="1616338816"/>
      </c:barChart>
      <c:catAx>
        <c:axId val="161633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16338816"/>
        <c:crosses val="autoZero"/>
        <c:auto val="1"/>
        <c:lblAlgn val="ctr"/>
        <c:lblOffset val="100"/>
        <c:noMultiLvlLbl val="0"/>
      </c:catAx>
      <c:valAx>
        <c:axId val="161633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1633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EGA, precios constantes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EGA!$A$10</c:f>
              <c:strCache>
                <c:ptCount val="1"/>
                <c:pt idx="0">
                  <c:v>Electricidad, gas y agua, residuos y saneamiento 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EGA!$B$9:$Q$9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EGA!$B$10:$Q$10</c:f>
              <c:numCache>
                <c:formatCode>0</c:formatCode>
                <c:ptCount val="16"/>
                <c:pt idx="0">
                  <c:v>5204.4835293873139</c:v>
                </c:pt>
                <c:pt idx="1">
                  <c:v>3384.363964370692</c:v>
                </c:pt>
                <c:pt idx="2">
                  <c:v>3504.8042395609004</c:v>
                </c:pt>
                <c:pt idx="3">
                  <c:v>1515.0059490427993</c:v>
                </c:pt>
                <c:pt idx="4">
                  <c:v>2146.9289950655798</c:v>
                </c:pt>
                <c:pt idx="5">
                  <c:v>3073.5204475405699</c:v>
                </c:pt>
                <c:pt idx="6">
                  <c:v>2406.0272716891814</c:v>
                </c:pt>
                <c:pt idx="7">
                  <c:v>2294.3584900408232</c:v>
                </c:pt>
                <c:pt idx="8">
                  <c:v>2196.2693145714011</c:v>
                </c:pt>
                <c:pt idx="9">
                  <c:v>1135.005599630656</c:v>
                </c:pt>
                <c:pt idx="10">
                  <c:v>978.4200367842077</c:v>
                </c:pt>
                <c:pt idx="11">
                  <c:v>873.84585257274114</c:v>
                </c:pt>
                <c:pt idx="12">
                  <c:v>877.46742944506968</c:v>
                </c:pt>
                <c:pt idx="13">
                  <c:v>943.14545771044243</c:v>
                </c:pt>
                <c:pt idx="14">
                  <c:v>996.69541223241913</c:v>
                </c:pt>
                <c:pt idx="15">
                  <c:v>1949.9167802398831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2-43D9-A1F8-A346997A4BAE}"/>
            </c:ext>
          </c:extLst>
        </c:ser>
        <c:ser>
          <c:idx val="1"/>
          <c:order val="1"/>
          <c:tx>
            <c:strRef>
              <c:f>EGA!$A$11</c:f>
              <c:strCache>
                <c:ptCount val="1"/>
                <c:pt idx="0">
                  <c:v>Electricidad, gas y agua, residuos y saneamiento k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EGA!$B$9:$Q$9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EGA!$B$11:$Q$11</c:f>
              <c:numCache>
                <c:formatCode>#,##0</c:formatCode>
                <c:ptCount val="16"/>
                <c:pt idx="0">
                  <c:v>161.64338106601187</c:v>
                </c:pt>
                <c:pt idx="1">
                  <c:v>174.79517391433887</c:v>
                </c:pt>
                <c:pt idx="2">
                  <c:v>164.75384594306615</c:v>
                </c:pt>
                <c:pt idx="3">
                  <c:v>182.8887728425799</c:v>
                </c:pt>
                <c:pt idx="4">
                  <c:v>214.99555440013242</c:v>
                </c:pt>
                <c:pt idx="5">
                  <c:v>227.51615741362872</c:v>
                </c:pt>
                <c:pt idx="6">
                  <c:v>201.2548215132017</c:v>
                </c:pt>
                <c:pt idx="7">
                  <c:v>211.39281880372334</c:v>
                </c:pt>
                <c:pt idx="8">
                  <c:v>177.28716241122675</c:v>
                </c:pt>
                <c:pt idx="9">
                  <c:v>61.703387239170056</c:v>
                </c:pt>
                <c:pt idx="10">
                  <c:v>135.04039823378611</c:v>
                </c:pt>
                <c:pt idx="11">
                  <c:v>160.09998924740418</c:v>
                </c:pt>
                <c:pt idx="12">
                  <c:v>204.93838980712724</c:v>
                </c:pt>
                <c:pt idx="13">
                  <c:v>213.17494028428769</c:v>
                </c:pt>
                <c:pt idx="14">
                  <c:v>539.3177019802323</c:v>
                </c:pt>
                <c:pt idx="15">
                  <c:v>268.68571909111938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2-43D9-A1F8-A346997A4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6816960"/>
        <c:axId val="1696834432"/>
      </c:barChart>
      <c:catAx>
        <c:axId val="16968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96834432"/>
        <c:crosses val="autoZero"/>
        <c:auto val="1"/>
        <c:lblAlgn val="ctr"/>
        <c:lblOffset val="100"/>
        <c:noMultiLvlLbl val="0"/>
      </c:catAx>
      <c:valAx>
        <c:axId val="169683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9681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Comparación</a:t>
            </a:r>
            <a:r>
              <a:rPr lang="en-US" baseline="0"/>
              <a:t> Sector Construcción, precios corrientes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CONSTRUCCION!$A$3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CONSTRUCCION!$B$2:$Q$2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CONSTRUCCION!$B$3:$Q$3</c:f>
              <c:numCache>
                <c:formatCode>0</c:formatCode>
                <c:ptCount val="16"/>
                <c:pt idx="0">
                  <c:v>625.16908183788507</c:v>
                </c:pt>
                <c:pt idx="1">
                  <c:v>916.38547609928912</c:v>
                </c:pt>
                <c:pt idx="2">
                  <c:v>858.63011680393799</c:v>
                </c:pt>
                <c:pt idx="3">
                  <c:v>653.56758564260804</c:v>
                </c:pt>
                <c:pt idx="4">
                  <c:v>974.47086686410182</c:v>
                </c:pt>
                <c:pt idx="5">
                  <c:v>1010.2005556149081</c:v>
                </c:pt>
                <c:pt idx="6">
                  <c:v>1135.4633338178312</c:v>
                </c:pt>
                <c:pt idx="7">
                  <c:v>672.1698155150408</c:v>
                </c:pt>
                <c:pt idx="8">
                  <c:v>682.66924472543826</c:v>
                </c:pt>
                <c:pt idx="9">
                  <c:v>383.61528354971699</c:v>
                </c:pt>
                <c:pt idx="10">
                  <c:v>458.85103624188883</c:v>
                </c:pt>
                <c:pt idx="11">
                  <c:v>578.80922286620284</c:v>
                </c:pt>
                <c:pt idx="12">
                  <c:v>1098.5254655703691</c:v>
                </c:pt>
                <c:pt idx="13">
                  <c:v>889.76466439425326</c:v>
                </c:pt>
                <c:pt idx="14">
                  <c:v>1221.0615890454378</c:v>
                </c:pt>
                <c:pt idx="15">
                  <c:v>1806.3501862904723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0-4D2C-9CA8-A99145DE6A53}"/>
            </c:ext>
          </c:extLst>
        </c:ser>
        <c:ser>
          <c:idx val="1"/>
          <c:order val="1"/>
          <c:tx>
            <c:strRef>
              <c:f>CONSTRUCCION!$A$4</c:f>
              <c:strCache>
                <c:ptCount val="1"/>
                <c:pt idx="0">
                  <c:v>Construcción (ARG KLEMS)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CONSTRUCCION!$B$2:$Q$2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cat>
          <c:val>
            <c:numRef>
              <c:f>CONSTRUCCION!$B$4:$Q$4</c:f>
              <c:numCache>
                <c:formatCode>0</c:formatCode>
                <c:ptCount val="16"/>
                <c:pt idx="0">
                  <c:v>1217.6332831433258</c:v>
                </c:pt>
                <c:pt idx="1">
                  <c:v>1373.3025582968455</c:v>
                </c:pt>
                <c:pt idx="2">
                  <c:v>1204.7462401824027</c:v>
                </c:pt>
                <c:pt idx="3">
                  <c:v>1159.3860102304257</c:v>
                </c:pt>
                <c:pt idx="4">
                  <c:v>1539.4843868660237</c:v>
                </c:pt>
                <c:pt idx="5">
                  <c:v>722.00717372872339</c:v>
                </c:pt>
                <c:pt idx="6">
                  <c:v>692.73063925013935</c:v>
                </c:pt>
                <c:pt idx="7">
                  <c:v>739.58271725852046</c:v>
                </c:pt>
                <c:pt idx="8">
                  <c:v>727.9974584871461</c:v>
                </c:pt>
                <c:pt idx="9">
                  <c:v>305.40619676592951</c:v>
                </c:pt>
                <c:pt idx="10">
                  <c:v>209.67474031558723</c:v>
                </c:pt>
                <c:pt idx="11">
                  <c:v>631.9040055218403</c:v>
                </c:pt>
                <c:pt idx="12">
                  <c:v>1471.6735866417596</c:v>
                </c:pt>
                <c:pt idx="13">
                  <c:v>1229.6437064801607</c:v>
                </c:pt>
                <c:pt idx="14">
                  <c:v>1484.6236502303175</c:v>
                </c:pt>
                <c:pt idx="15">
                  <c:v>1268.5747066484159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F0-4D2C-9CA8-A99145DE6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6345888"/>
        <c:axId val="1616347968"/>
      </c:barChart>
      <c:catAx>
        <c:axId val="161634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16347968"/>
        <c:crosses val="autoZero"/>
        <c:auto val="1"/>
        <c:lblAlgn val="ctr"/>
        <c:lblOffset val="100"/>
        <c:noMultiLvlLbl val="0"/>
      </c:catAx>
      <c:valAx>
        <c:axId val="161634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1634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777240</xdr:colOff>
      <xdr:row>1</xdr:row>
      <xdr:rowOff>179070</xdr:rowOff>
    </xdr:from>
    <xdr:to>
      <xdr:col>24</xdr:col>
      <xdr:colOff>0</xdr:colOff>
      <xdr:row>14</xdr:row>
      <xdr:rowOff>7620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14</xdr:row>
      <xdr:rowOff>179070</xdr:rowOff>
    </xdr:from>
    <xdr:to>
      <xdr:col>24</xdr:col>
      <xdr:colOff>0</xdr:colOff>
      <xdr:row>27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179070</xdr:rowOff>
    </xdr:from>
    <xdr:to>
      <xdr:col>23</xdr:col>
      <xdr:colOff>784860</xdr:colOff>
      <xdr:row>15</xdr:row>
      <xdr:rowOff>7620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7620</xdr:colOff>
      <xdr:row>16</xdr:row>
      <xdr:rowOff>3810</xdr:rowOff>
    </xdr:from>
    <xdr:to>
      <xdr:col>23</xdr:col>
      <xdr:colOff>784860</xdr:colOff>
      <xdr:row>27</xdr:row>
      <xdr:rowOff>175260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179070</xdr:rowOff>
    </xdr:from>
    <xdr:to>
      <xdr:col>24</xdr:col>
      <xdr:colOff>784860</xdr:colOff>
      <xdr:row>14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7620</xdr:colOff>
      <xdr:row>14</xdr:row>
      <xdr:rowOff>179070</xdr:rowOff>
    </xdr:from>
    <xdr:to>
      <xdr:col>25</xdr:col>
      <xdr:colOff>0</xdr:colOff>
      <xdr:row>27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</xdr:colOff>
      <xdr:row>1</xdr:row>
      <xdr:rowOff>179070</xdr:rowOff>
    </xdr:from>
    <xdr:to>
      <xdr:col>24</xdr:col>
      <xdr:colOff>784860</xdr:colOff>
      <xdr:row>14</xdr:row>
      <xdr:rowOff>7620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7620</xdr:colOff>
      <xdr:row>15</xdr:row>
      <xdr:rowOff>3810</xdr:rowOff>
    </xdr:from>
    <xdr:to>
      <xdr:col>24</xdr:col>
      <xdr:colOff>784860</xdr:colOff>
      <xdr:row>27</xdr:row>
      <xdr:rowOff>7620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784860</xdr:colOff>
      <xdr:row>1</xdr:row>
      <xdr:rowOff>156210</xdr:rowOff>
    </xdr:from>
    <xdr:to>
      <xdr:col>24</xdr:col>
      <xdr:colOff>228600</xdr:colOff>
      <xdr:row>14</xdr:row>
      <xdr:rowOff>7620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14</xdr:row>
      <xdr:rowOff>179070</xdr:rowOff>
    </xdr:from>
    <xdr:to>
      <xdr:col>24</xdr:col>
      <xdr:colOff>243840</xdr:colOff>
      <xdr:row>27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</xdr:colOff>
      <xdr:row>1</xdr:row>
      <xdr:rowOff>179070</xdr:rowOff>
    </xdr:from>
    <xdr:to>
      <xdr:col>24</xdr:col>
      <xdr:colOff>784860</xdr:colOff>
      <xdr:row>14</xdr:row>
      <xdr:rowOff>7620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7620</xdr:colOff>
      <xdr:row>15</xdr:row>
      <xdr:rowOff>3810</xdr:rowOff>
    </xdr:from>
    <xdr:to>
      <xdr:col>25</xdr:col>
      <xdr:colOff>7620</xdr:colOff>
      <xdr:row>27</xdr:row>
      <xdr:rowOff>7620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179070</xdr:rowOff>
    </xdr:from>
    <xdr:to>
      <xdr:col>24</xdr:col>
      <xdr:colOff>7620</xdr:colOff>
      <xdr:row>14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17</xdr:row>
      <xdr:rowOff>179070</xdr:rowOff>
    </xdr:from>
    <xdr:to>
      <xdr:col>24</xdr:col>
      <xdr:colOff>30480</xdr:colOff>
      <xdr:row>30</xdr:row>
      <xdr:rowOff>7620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</xdr:colOff>
      <xdr:row>1</xdr:row>
      <xdr:rowOff>179070</xdr:rowOff>
    </xdr:from>
    <xdr:to>
      <xdr:col>24</xdr:col>
      <xdr:colOff>0</xdr:colOff>
      <xdr:row>14</xdr:row>
      <xdr:rowOff>7620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7620</xdr:colOff>
      <xdr:row>15</xdr:row>
      <xdr:rowOff>3810</xdr:rowOff>
    </xdr:from>
    <xdr:to>
      <xdr:col>23</xdr:col>
      <xdr:colOff>784860</xdr:colOff>
      <xdr:row>26</xdr:row>
      <xdr:rowOff>175260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179070</xdr:rowOff>
    </xdr:from>
    <xdr:to>
      <xdr:col>25</xdr:col>
      <xdr:colOff>0</xdr:colOff>
      <xdr:row>14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7620</xdr:colOff>
      <xdr:row>14</xdr:row>
      <xdr:rowOff>179070</xdr:rowOff>
    </xdr:from>
    <xdr:to>
      <xdr:col>24</xdr:col>
      <xdr:colOff>784860</xdr:colOff>
      <xdr:row>27</xdr:row>
      <xdr:rowOff>7620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topLeftCell="Q1" zoomScaleNormal="100" workbookViewId="0">
      <selection activeCell="A44" sqref="A44"/>
    </sheetView>
  </sheetViews>
  <sheetFormatPr baseColWidth="10" defaultRowHeight="14.4" x14ac:dyDescent="0.3"/>
  <cols>
    <col min="1" max="1" width="54.77734375" bestFit="1" customWidth="1"/>
  </cols>
  <sheetData>
    <row r="1" spans="1:24" x14ac:dyDescent="0.3">
      <c r="A1" s="2" t="s">
        <v>22</v>
      </c>
      <c r="B1" s="2">
        <v>1993</v>
      </c>
      <c r="C1" s="2">
        <v>1994</v>
      </c>
      <c r="D1" s="2">
        <v>1995</v>
      </c>
      <c r="E1" s="2">
        <v>1996</v>
      </c>
      <c r="F1" s="2">
        <v>1997</v>
      </c>
      <c r="G1" s="2">
        <v>1998</v>
      </c>
      <c r="H1" s="2">
        <v>1999</v>
      </c>
      <c r="I1" s="2">
        <v>2000</v>
      </c>
      <c r="J1" s="2">
        <v>2001</v>
      </c>
      <c r="K1" s="2">
        <v>2002</v>
      </c>
      <c r="L1" s="2">
        <v>2003</v>
      </c>
      <c r="M1" s="2">
        <v>2004</v>
      </c>
      <c r="N1" s="2">
        <v>2005</v>
      </c>
      <c r="O1" s="2">
        <v>2006</v>
      </c>
      <c r="P1" s="2">
        <v>2007</v>
      </c>
      <c r="Q1" s="2">
        <v>2008</v>
      </c>
      <c r="R1" s="2">
        <v>2009</v>
      </c>
      <c r="S1" s="2">
        <v>2010</v>
      </c>
      <c r="T1" s="2">
        <v>2011</v>
      </c>
      <c r="U1" s="2">
        <v>2012</v>
      </c>
      <c r="V1" s="2">
        <v>2013</v>
      </c>
      <c r="W1" s="2">
        <v>2014</v>
      </c>
      <c r="X1" s="2">
        <v>2015</v>
      </c>
    </row>
    <row r="2" spans="1:24" x14ac:dyDescent="0.3">
      <c r="A2" s="15" t="s">
        <v>1</v>
      </c>
      <c r="B2" s="1">
        <v>1290.119827728945</v>
      </c>
      <c r="C2" s="1">
        <v>1872.8067564695232</v>
      </c>
      <c r="D2" s="1">
        <v>1931.2373478256845</v>
      </c>
      <c r="E2" s="1">
        <v>2643.646814685852</v>
      </c>
      <c r="F2" s="1">
        <v>2506.7825056677543</v>
      </c>
      <c r="G2" s="1">
        <v>2411.8278200371951</v>
      </c>
      <c r="H2" s="1">
        <v>2092.4499685431142</v>
      </c>
      <c r="I2" s="1">
        <v>1800.0198266174589</v>
      </c>
      <c r="J2" s="1">
        <v>1479.341622873244</v>
      </c>
      <c r="K2" s="1">
        <v>3353.2843369454467</v>
      </c>
      <c r="L2" s="1">
        <v>4102.3139098416432</v>
      </c>
      <c r="M2" s="1">
        <v>6216.5943691287557</v>
      </c>
      <c r="N2" s="1">
        <v>6326.2680406858581</v>
      </c>
      <c r="O2" s="1">
        <v>8300.5453675756817</v>
      </c>
      <c r="P2" s="1">
        <v>11946.421912816475</v>
      </c>
      <c r="Q2" s="1">
        <v>14428.776900601883</v>
      </c>
      <c r="R2" s="1">
        <v>6613.809563339596</v>
      </c>
      <c r="S2" s="1">
        <v>10012.885302636736</v>
      </c>
      <c r="T2" s="1">
        <v>15444.070593826404</v>
      </c>
      <c r="U2" s="1">
        <v>18867.438045908595</v>
      </c>
      <c r="V2" s="1">
        <v>27843.029793179747</v>
      </c>
      <c r="W2" s="1">
        <v>42416.13302564701</v>
      </c>
      <c r="X2" s="1">
        <v>38576.96403159068</v>
      </c>
    </row>
    <row r="3" spans="1:24" x14ac:dyDescent="0.3">
      <c r="A3" s="15" t="s">
        <v>2</v>
      </c>
      <c r="B3" s="1">
        <v>1150.4420708451387</v>
      </c>
      <c r="C3" s="1">
        <v>1534.7091153706253</v>
      </c>
      <c r="D3" s="1">
        <v>2801.6690632843361</v>
      </c>
      <c r="E3" s="1">
        <v>2664.4215379837465</v>
      </c>
      <c r="F3" s="1">
        <v>2740.5330792694826</v>
      </c>
      <c r="G3" s="1">
        <v>2136.6188447651589</v>
      </c>
      <c r="H3" s="1">
        <v>1384.0224769650863</v>
      </c>
      <c r="I3" s="1">
        <v>1881.0672605900431</v>
      </c>
      <c r="J3" s="1">
        <v>3943.1082797713784</v>
      </c>
      <c r="K3" s="1">
        <v>4292.7030479023651</v>
      </c>
      <c r="L3" s="1">
        <v>4271.1062135061939</v>
      </c>
      <c r="M3" s="1">
        <v>4962.5703916417724</v>
      </c>
      <c r="N3" s="1">
        <v>5945.6384893980903</v>
      </c>
      <c r="O3" s="1">
        <v>7207.7495557343391</v>
      </c>
      <c r="P3" s="1">
        <v>7313.1044228013361</v>
      </c>
      <c r="Q3" s="1">
        <v>7624.3012233591571</v>
      </c>
      <c r="R3" s="1">
        <v>8860.5933397099489</v>
      </c>
      <c r="S3" s="1">
        <v>11586.056424529635</v>
      </c>
      <c r="T3" s="1">
        <v>19007.455547703576</v>
      </c>
      <c r="U3" s="1">
        <v>26427.126315913709</v>
      </c>
      <c r="V3" s="1">
        <v>45584.579703282267</v>
      </c>
      <c r="W3" s="1">
        <v>76570.862060960382</v>
      </c>
      <c r="X3" s="1">
        <v>102422.10348597378</v>
      </c>
    </row>
    <row r="4" spans="1:24" x14ac:dyDescent="0.3">
      <c r="A4" s="15" t="s">
        <v>3</v>
      </c>
      <c r="B4" s="1">
        <v>6729.1591605756603</v>
      </c>
      <c r="C4" s="1">
        <v>7525.8379615000904</v>
      </c>
      <c r="D4" s="1">
        <v>6690.5652331327283</v>
      </c>
      <c r="E4" s="1">
        <v>7889.0744984887888</v>
      </c>
      <c r="F4" s="1">
        <v>8457.165932949858</v>
      </c>
      <c r="G4" s="1">
        <v>9342.0182910639905</v>
      </c>
      <c r="H4" s="1">
        <v>7155.552044791546</v>
      </c>
      <c r="I4" s="1">
        <v>6839.4683614545129</v>
      </c>
      <c r="J4" s="1">
        <v>4595.8419873273442</v>
      </c>
      <c r="K4" s="1">
        <v>4195.8406031492559</v>
      </c>
      <c r="L4" s="1">
        <v>6012.4700911205928</v>
      </c>
      <c r="M4" s="1">
        <v>10631.181451524209</v>
      </c>
      <c r="N4" s="1">
        <v>15601.931584709315</v>
      </c>
      <c r="O4" s="1">
        <v>19640.392782401694</v>
      </c>
      <c r="P4" s="1">
        <v>26619.45274726328</v>
      </c>
      <c r="Q4" s="1">
        <v>31947.58412467326</v>
      </c>
      <c r="R4" s="1">
        <v>22191.832668280898</v>
      </c>
      <c r="S4" s="1">
        <v>31480.324530205791</v>
      </c>
      <c r="T4" s="1">
        <v>48830.412098021552</v>
      </c>
      <c r="U4" s="1">
        <v>56636.229375297771</v>
      </c>
      <c r="V4" s="1">
        <v>69142.560697618668</v>
      </c>
      <c r="W4" s="1">
        <v>88612.52880676015</v>
      </c>
      <c r="X4" s="1">
        <v>112503.70508024262</v>
      </c>
    </row>
    <row r="5" spans="1:24" x14ac:dyDescent="0.3">
      <c r="A5" s="15" t="s">
        <v>4</v>
      </c>
      <c r="B5" s="1">
        <v>2872.7366925672395</v>
      </c>
      <c r="C5" s="1">
        <v>1858.8640201189821</v>
      </c>
      <c r="D5" s="1">
        <v>2009.7067931406509</v>
      </c>
      <c r="E5" s="1">
        <v>828.60340416544591</v>
      </c>
      <c r="F5" s="1">
        <v>1150.9303168281576</v>
      </c>
      <c r="G5" s="1">
        <v>1612.33226794241</v>
      </c>
      <c r="H5" s="1">
        <v>1224.2172478254915</v>
      </c>
      <c r="I5" s="1">
        <v>1147.7693989084694</v>
      </c>
      <c r="J5" s="1">
        <v>1082.3336352063939</v>
      </c>
      <c r="K5" s="1">
        <v>953.68645889723427</v>
      </c>
      <c r="L5" s="1">
        <v>776.16687611229781</v>
      </c>
      <c r="M5" s="1">
        <v>873.84001579456162</v>
      </c>
      <c r="N5" s="1">
        <v>990.57867794596098</v>
      </c>
      <c r="O5" s="1">
        <v>1200.8877687798408</v>
      </c>
      <c r="P5" s="1">
        <v>1416.8743462197749</v>
      </c>
      <c r="Q5" s="1">
        <v>1560.2202561932304</v>
      </c>
      <c r="R5" s="1">
        <v>1850.2164574444828</v>
      </c>
      <c r="S5" s="1">
        <v>2119.3294404041872</v>
      </c>
      <c r="T5" s="1">
        <v>7779.5875322477059</v>
      </c>
      <c r="U5" s="1">
        <v>13346.380247910973</v>
      </c>
      <c r="V5" s="1">
        <v>18923.255576750205</v>
      </c>
      <c r="W5" s="1">
        <v>24187.583573937307</v>
      </c>
      <c r="X5" s="1">
        <v>33372.357741553256</v>
      </c>
    </row>
    <row r="6" spans="1:24" x14ac:dyDescent="0.3">
      <c r="A6" s="15" t="s">
        <v>5</v>
      </c>
      <c r="B6" s="1">
        <v>625.16908183788507</v>
      </c>
      <c r="C6" s="1">
        <v>916.38547609928912</v>
      </c>
      <c r="D6" s="1">
        <v>858.63011680393799</v>
      </c>
      <c r="E6" s="1">
        <v>653.56758564260804</v>
      </c>
      <c r="F6" s="1">
        <v>974.47086686410182</v>
      </c>
      <c r="G6" s="1">
        <v>1010.2005556149081</v>
      </c>
      <c r="H6" s="1">
        <v>1135.4633338178312</v>
      </c>
      <c r="I6" s="1">
        <v>672.1698155150408</v>
      </c>
      <c r="J6" s="1">
        <v>682.66924472543826</v>
      </c>
      <c r="K6" s="1">
        <v>383.61528354971699</v>
      </c>
      <c r="L6" s="1">
        <v>458.85103624188883</v>
      </c>
      <c r="M6" s="1">
        <v>578.80922286620284</v>
      </c>
      <c r="N6" s="1">
        <v>1098.5254655703691</v>
      </c>
      <c r="O6" s="1">
        <v>889.76466439425326</v>
      </c>
      <c r="P6" s="1">
        <v>1221.0615890454378</v>
      </c>
      <c r="Q6" s="1">
        <v>1806.3501862904723</v>
      </c>
      <c r="R6" s="1">
        <v>1764.8592900417186</v>
      </c>
      <c r="S6" s="1">
        <v>2460.2351393816707</v>
      </c>
      <c r="T6" s="1">
        <v>1612.6249239072249</v>
      </c>
      <c r="U6" s="1">
        <v>1011.105044818497</v>
      </c>
      <c r="V6" s="1">
        <v>981.51307818422049</v>
      </c>
      <c r="W6" s="1">
        <v>939.36832621569192</v>
      </c>
      <c r="X6" s="1">
        <v>1663.5485996724487</v>
      </c>
    </row>
    <row r="7" spans="1:24" x14ac:dyDescent="0.3">
      <c r="A7" s="15" t="s">
        <v>6</v>
      </c>
      <c r="B7" s="1">
        <v>3736.085686014007</v>
      </c>
      <c r="C7" s="1">
        <v>3443.0303190312193</v>
      </c>
      <c r="D7" s="1">
        <v>3867.6714989743382</v>
      </c>
      <c r="E7" s="1">
        <v>4374.2296041309683</v>
      </c>
      <c r="F7" s="1">
        <v>4181.7199035761341</v>
      </c>
      <c r="G7" s="1">
        <v>5482.8193272549506</v>
      </c>
      <c r="H7" s="1">
        <v>4834.9625248323091</v>
      </c>
      <c r="I7" s="1">
        <v>5495.9946230698415</v>
      </c>
      <c r="J7" s="1">
        <v>4250.1554762868309</v>
      </c>
      <c r="K7" s="1">
        <v>3236.5284811315732</v>
      </c>
      <c r="L7" s="1">
        <v>3601.8727227653599</v>
      </c>
      <c r="M7" s="1">
        <v>6283.5780479973146</v>
      </c>
      <c r="N7" s="1">
        <v>8553.489200976097</v>
      </c>
      <c r="O7" s="1">
        <v>13111.797945377702</v>
      </c>
      <c r="P7" s="1">
        <v>21029.106158166327</v>
      </c>
      <c r="Q7" s="1">
        <v>26330.14075644486</v>
      </c>
      <c r="R7" s="1">
        <v>21075.320814376188</v>
      </c>
      <c r="S7" s="1">
        <v>28285.698000059128</v>
      </c>
      <c r="T7" s="1">
        <v>45031.957388602576</v>
      </c>
      <c r="U7" s="1">
        <v>43567.746925232132</v>
      </c>
      <c r="V7" s="1">
        <v>49310.430179706156</v>
      </c>
      <c r="W7" s="1">
        <v>62946.369595001379</v>
      </c>
      <c r="X7" s="1">
        <v>67755.542406479188</v>
      </c>
    </row>
    <row r="8" spans="1:24" x14ac:dyDescent="0.3">
      <c r="A8" s="15" t="s">
        <v>7</v>
      </c>
      <c r="B8" s="1">
        <v>4436.1642296199334</v>
      </c>
      <c r="C8" s="1">
        <v>4691.7605023895139</v>
      </c>
      <c r="D8" s="1">
        <v>3315.198476204685</v>
      </c>
      <c r="E8" s="1">
        <v>4173.3961616213883</v>
      </c>
      <c r="F8" s="1">
        <v>4563.7776681712194</v>
      </c>
      <c r="G8" s="1">
        <v>5078.9620718495598</v>
      </c>
      <c r="H8" s="1">
        <v>5257.0482058738471</v>
      </c>
      <c r="I8" s="1">
        <v>4467.2586726300924</v>
      </c>
      <c r="J8" s="1">
        <v>3410.9979842006696</v>
      </c>
      <c r="K8" s="1">
        <v>2421.0409171298188</v>
      </c>
      <c r="L8" s="1">
        <v>2823.8709711777519</v>
      </c>
      <c r="M8" s="1">
        <v>6186.3699600362897</v>
      </c>
      <c r="N8" s="1">
        <v>9033.6836441871637</v>
      </c>
      <c r="O8" s="1">
        <v>11180.059392498722</v>
      </c>
      <c r="P8" s="1">
        <v>18459.301571718544</v>
      </c>
      <c r="Q8" s="1">
        <v>23813.253049522922</v>
      </c>
      <c r="R8" s="1">
        <v>17378.613217579514</v>
      </c>
      <c r="S8" s="1">
        <v>24871.039255309806</v>
      </c>
      <c r="T8" s="1">
        <v>34548.277131239804</v>
      </c>
      <c r="U8" s="1">
        <v>35741.221565294007</v>
      </c>
      <c r="V8" s="1">
        <v>44357.610907169634</v>
      </c>
      <c r="W8" s="1">
        <v>66180.971825805886</v>
      </c>
      <c r="X8" s="1">
        <v>73050.567200563295</v>
      </c>
    </row>
    <row r="9" spans="1:24" x14ac:dyDescent="0.3">
      <c r="A9" s="15" t="s">
        <v>8</v>
      </c>
      <c r="B9" s="1">
        <v>15018.703830318052</v>
      </c>
      <c r="C9" s="1">
        <v>18982.897151527824</v>
      </c>
      <c r="D9" s="1">
        <v>15585.464634110218</v>
      </c>
      <c r="E9" s="1">
        <v>17367.714120050696</v>
      </c>
      <c r="F9" s="1">
        <v>21282.769388231703</v>
      </c>
      <c r="G9" s="1">
        <v>21156.524721636521</v>
      </c>
      <c r="H9" s="1">
        <v>17544.175679307533</v>
      </c>
      <c r="I9" s="1">
        <v>15619.464082674804</v>
      </c>
      <c r="J9" s="1">
        <v>11582.009527053515</v>
      </c>
      <c r="K9" s="1">
        <v>12215.968403221819</v>
      </c>
      <c r="L9" s="1">
        <v>19934.165730953431</v>
      </c>
      <c r="M9" s="1">
        <v>32396.607509702641</v>
      </c>
      <c r="N9" s="1">
        <v>37821.573328234459</v>
      </c>
      <c r="O9" s="1">
        <v>45883.489895323779</v>
      </c>
      <c r="P9" s="1">
        <v>56882.201917831233</v>
      </c>
      <c r="Q9" s="1">
        <v>70924.801355097894</v>
      </c>
      <c r="R9" s="1">
        <v>64922.351188350127</v>
      </c>
      <c r="S9" s="1">
        <v>98646.757569817215</v>
      </c>
      <c r="T9" s="1">
        <v>114508.59383095095</v>
      </c>
      <c r="U9" s="1">
        <v>137916.79654942628</v>
      </c>
      <c r="V9" s="1">
        <v>168313.69086317194</v>
      </c>
      <c r="W9" s="1">
        <v>213788.53160754722</v>
      </c>
      <c r="X9" s="1">
        <v>286758.63081703469</v>
      </c>
    </row>
    <row r="10" spans="1:24" x14ac:dyDescent="0.3">
      <c r="A10" s="15" t="s">
        <v>9</v>
      </c>
      <c r="B10" s="1">
        <v>4641.8624847399024</v>
      </c>
      <c r="C10" s="1">
        <v>5301.9353466232278</v>
      </c>
      <c r="D10" s="1">
        <v>4532.7573663844532</v>
      </c>
      <c r="E10" s="1">
        <v>3628.5054814396694</v>
      </c>
      <c r="F10" s="1">
        <v>5118.918278252293</v>
      </c>
      <c r="G10" s="1">
        <v>5323.3987098791131</v>
      </c>
      <c r="H10" s="1">
        <v>5268.4479617382258</v>
      </c>
      <c r="I10" s="1">
        <v>3432.503501018633</v>
      </c>
      <c r="J10" s="1">
        <v>3209.7519057559316</v>
      </c>
      <c r="K10" s="1">
        <v>2543.2350143352851</v>
      </c>
      <c r="L10" s="1">
        <v>5181.1200052997001</v>
      </c>
      <c r="M10" s="1">
        <v>8973.0909860354586</v>
      </c>
      <c r="N10" s="1">
        <v>15713.434931034615</v>
      </c>
      <c r="O10" s="1">
        <v>23819.228546583199</v>
      </c>
      <c r="P10" s="1">
        <v>30168.782309162183</v>
      </c>
      <c r="Q10" s="1">
        <v>40113.279092859731</v>
      </c>
      <c r="R10" s="1">
        <v>49791.647671080864</v>
      </c>
      <c r="S10" s="1">
        <v>67072.943774734362</v>
      </c>
      <c r="T10" s="1">
        <v>89081.773447740852</v>
      </c>
      <c r="U10" s="1">
        <v>84793.317391456338</v>
      </c>
      <c r="V10" s="1">
        <v>120965.72915185016</v>
      </c>
      <c r="W10" s="1">
        <v>156093.35895438705</v>
      </c>
      <c r="X10" s="1">
        <v>210701.08837026005</v>
      </c>
    </row>
    <row r="11" spans="1:24" x14ac:dyDescent="0.3">
      <c r="A11" s="2" t="s">
        <v>0</v>
      </c>
      <c r="B11" s="1">
        <v>40500.443064246763</v>
      </c>
      <c r="C11" s="1">
        <v>46128.226649130294</v>
      </c>
      <c r="D11" s="1">
        <v>41592.900529861028</v>
      </c>
      <c r="E11" s="1">
        <v>44223.159208209167</v>
      </c>
      <c r="F11" s="1">
        <v>50977.06793981071</v>
      </c>
      <c r="G11" s="1">
        <v>53554.702610043802</v>
      </c>
      <c r="H11" s="1">
        <v>45896.339443694989</v>
      </c>
      <c r="I11" s="1">
        <v>41355.715542478894</v>
      </c>
      <c r="J11" s="1">
        <v>34236.209663200745</v>
      </c>
      <c r="K11" s="1">
        <v>33595.902546262514</v>
      </c>
      <c r="L11" s="1">
        <v>47161.937557018857</v>
      </c>
      <c r="M11" s="1">
        <v>77102.641954727209</v>
      </c>
      <c r="N11" s="1">
        <v>101085.12336274193</v>
      </c>
      <c r="O11" s="1">
        <v>131233.91591866923</v>
      </c>
      <c r="P11" s="1">
        <v>175056.30697502458</v>
      </c>
      <c r="Q11" s="1">
        <v>218548.70694504344</v>
      </c>
      <c r="R11" s="1">
        <v>194449.24421020332</v>
      </c>
      <c r="S11" s="1">
        <v>276535.2694370785</v>
      </c>
      <c r="T11" s="1">
        <v>375844.75249424065</v>
      </c>
      <c r="U11" s="1">
        <v>418307.36146125832</v>
      </c>
      <c r="V11" s="1">
        <v>545422.39995091292</v>
      </c>
      <c r="W11" s="1">
        <v>731735.70777626208</v>
      </c>
      <c r="X11" s="1">
        <v>926804.50773336994</v>
      </c>
    </row>
    <row r="12" spans="1:24" x14ac:dyDescent="0.3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V12" s="1"/>
      <c r="W12" s="1"/>
      <c r="X12" s="1"/>
    </row>
    <row r="13" spans="1:24" x14ac:dyDescent="0.3">
      <c r="A13" s="4" t="s">
        <v>11</v>
      </c>
      <c r="B13" s="2">
        <v>1993</v>
      </c>
      <c r="C13" s="2">
        <v>1994</v>
      </c>
      <c r="D13" s="2">
        <v>1995</v>
      </c>
      <c r="E13" s="2">
        <v>1996</v>
      </c>
      <c r="F13" s="2">
        <v>1997</v>
      </c>
      <c r="G13" s="2">
        <v>1998</v>
      </c>
      <c r="H13" s="2">
        <v>1999</v>
      </c>
      <c r="I13" s="2">
        <v>2000</v>
      </c>
      <c r="J13" s="2">
        <v>2001</v>
      </c>
      <c r="K13" s="2">
        <v>2002</v>
      </c>
      <c r="L13" s="2">
        <v>2003</v>
      </c>
      <c r="M13" s="2">
        <v>2004</v>
      </c>
      <c r="N13" s="2">
        <v>2005</v>
      </c>
      <c r="O13" s="2">
        <v>2006</v>
      </c>
      <c r="P13" s="2">
        <v>2007</v>
      </c>
      <c r="Q13" s="2">
        <v>2008</v>
      </c>
      <c r="R13" s="2">
        <v>2009</v>
      </c>
      <c r="S13" s="2">
        <v>2010</v>
      </c>
      <c r="T13" s="2">
        <v>2011</v>
      </c>
      <c r="U13" s="2">
        <v>2012</v>
      </c>
      <c r="V13" s="2">
        <v>2013</v>
      </c>
      <c r="W13" s="2">
        <v>2014</v>
      </c>
      <c r="X13" s="2">
        <v>2015</v>
      </c>
    </row>
    <row r="14" spans="1:24" x14ac:dyDescent="0.3">
      <c r="A14" s="15" t="s">
        <v>1</v>
      </c>
      <c r="B14" s="8">
        <f t="shared" ref="B14:X14" si="0">B2/B$11</f>
        <v>3.1854462077918477E-2</v>
      </c>
      <c r="C14" s="8">
        <f t="shared" si="0"/>
        <v>4.0600016356900928E-2</v>
      </c>
      <c r="D14" s="8">
        <f t="shared" si="0"/>
        <v>4.6431898790977089E-2</v>
      </c>
      <c r="E14" s="8">
        <f t="shared" si="0"/>
        <v>5.9779691501440961E-2</v>
      </c>
      <c r="F14" s="8">
        <f t="shared" si="0"/>
        <v>4.9174709471865766E-2</v>
      </c>
      <c r="G14" s="8">
        <f t="shared" si="0"/>
        <v>4.5034846661343872E-2</v>
      </c>
      <c r="H14" s="8">
        <f t="shared" si="0"/>
        <v>4.5590781180056932E-2</v>
      </c>
      <c r="I14" s="8">
        <f t="shared" si="0"/>
        <v>4.3525297604113569E-2</v>
      </c>
      <c r="J14" s="8">
        <f t="shared" si="0"/>
        <v>4.3209854052954189E-2</v>
      </c>
      <c r="K14" s="8">
        <f t="shared" si="0"/>
        <v>9.9812300989023259E-2</v>
      </c>
      <c r="L14" s="8">
        <f t="shared" si="0"/>
        <v>8.6983574516673309E-2</v>
      </c>
      <c r="M14" s="8">
        <f t="shared" si="0"/>
        <v>8.0627514330559369E-2</v>
      </c>
      <c r="N14" s="8">
        <f t="shared" si="0"/>
        <v>6.2583571451796841E-2</v>
      </c>
      <c r="O14" s="8">
        <f t="shared" si="0"/>
        <v>6.3250001415181833E-2</v>
      </c>
      <c r="P14" s="8">
        <f t="shared" si="0"/>
        <v>6.8243310505350027E-2</v>
      </c>
      <c r="Q14" s="8">
        <f t="shared" si="0"/>
        <v>6.6020875173744054E-2</v>
      </c>
      <c r="R14" s="8">
        <f t="shared" si="0"/>
        <v>3.4013038159150376E-2</v>
      </c>
      <c r="S14" s="8">
        <f t="shared" si="0"/>
        <v>3.6208348117833918E-2</v>
      </c>
      <c r="T14" s="8">
        <f t="shared" si="0"/>
        <v>4.1091622249170727E-2</v>
      </c>
      <c r="U14" s="8">
        <f t="shared" si="0"/>
        <v>4.5104245787116061E-2</v>
      </c>
      <c r="V14" s="8">
        <f t="shared" si="0"/>
        <v>5.1048563087408169E-2</v>
      </c>
      <c r="W14" s="8">
        <f t="shared" si="0"/>
        <v>5.7966465999792792E-2</v>
      </c>
      <c r="X14" s="8">
        <f t="shared" si="0"/>
        <v>4.162362581288695E-2</v>
      </c>
    </row>
    <row r="15" spans="1:24" x14ac:dyDescent="0.3">
      <c r="A15" s="15" t="s">
        <v>2</v>
      </c>
      <c r="B15" s="8">
        <f t="shared" ref="B15:X15" si="1">B3/B$11</f>
        <v>2.8405666303950469E-2</v>
      </c>
      <c r="C15" s="8">
        <f t="shared" si="1"/>
        <v>3.327049892995531E-2</v>
      </c>
      <c r="D15" s="8">
        <f t="shared" si="1"/>
        <v>6.7359309583925692E-2</v>
      </c>
      <c r="E15" s="8">
        <f t="shared" si="1"/>
        <v>6.024946172296864E-2</v>
      </c>
      <c r="F15" s="8">
        <f t="shared" si="1"/>
        <v>5.3760115872204847E-2</v>
      </c>
      <c r="G15" s="8">
        <f t="shared" si="1"/>
        <v>3.9896008018620782E-2</v>
      </c>
      <c r="H15" s="8">
        <f t="shared" si="1"/>
        <v>3.0155400054572682E-2</v>
      </c>
      <c r="I15" s="8">
        <f t="shared" si="1"/>
        <v>4.5485061397568811E-2</v>
      </c>
      <c r="J15" s="8">
        <f t="shared" si="1"/>
        <v>0.11517362227190944</v>
      </c>
      <c r="K15" s="8">
        <f t="shared" si="1"/>
        <v>0.12777460114343381</v>
      </c>
      <c r="L15" s="8">
        <f t="shared" si="1"/>
        <v>9.0562568773651833E-2</v>
      </c>
      <c r="M15" s="8">
        <f t="shared" si="1"/>
        <v>6.4363169222601643E-2</v>
      </c>
      <c r="N15" s="8">
        <f t="shared" si="1"/>
        <v>5.881813556345266E-2</v>
      </c>
      <c r="O15" s="8">
        <f t="shared" si="1"/>
        <v>5.4922917641208407E-2</v>
      </c>
      <c r="P15" s="8">
        <f t="shared" si="1"/>
        <v>4.1775726617177537E-2</v>
      </c>
      <c r="Q15" s="8">
        <f t="shared" si="1"/>
        <v>3.4886050482450921E-2</v>
      </c>
      <c r="R15" s="8">
        <f t="shared" si="1"/>
        <v>4.5567640932208921E-2</v>
      </c>
      <c r="S15" s="8">
        <f t="shared" si="1"/>
        <v>4.1897210609389814E-2</v>
      </c>
      <c r="T15" s="8">
        <f t="shared" si="1"/>
        <v>5.0572624525321373E-2</v>
      </c>
      <c r="U15" s="8">
        <f t="shared" si="1"/>
        <v>6.3176335753683047E-2</v>
      </c>
      <c r="V15" s="8">
        <f t="shared" si="1"/>
        <v>8.3576654914401763E-2</v>
      </c>
      <c r="W15" s="8">
        <f t="shared" si="1"/>
        <v>0.10464278461093351</v>
      </c>
      <c r="X15" s="8">
        <f t="shared" si="1"/>
        <v>0.11051101136361687</v>
      </c>
    </row>
    <row r="16" spans="1:24" x14ac:dyDescent="0.3">
      <c r="A16" s="15" t="s">
        <v>3</v>
      </c>
      <c r="B16" s="8">
        <f t="shared" ref="B16:X16" si="2">B4/B$11</f>
        <v>0.16615026037865915</v>
      </c>
      <c r="C16" s="8">
        <f t="shared" si="2"/>
        <v>0.16315038552738256</v>
      </c>
      <c r="D16" s="8">
        <f t="shared" si="2"/>
        <v>0.16085834716742903</v>
      </c>
      <c r="E16" s="8">
        <f t="shared" si="2"/>
        <v>0.17839237720095619</v>
      </c>
      <c r="F16" s="8">
        <f t="shared" si="2"/>
        <v>0.16590138026250048</v>
      </c>
      <c r="G16" s="8">
        <f t="shared" si="2"/>
        <v>0.17443880435836762</v>
      </c>
      <c r="H16" s="8">
        <f t="shared" si="2"/>
        <v>0.15590681373554596</v>
      </c>
      <c r="I16" s="8">
        <f t="shared" si="2"/>
        <v>0.16538145385078132</v>
      </c>
      <c r="J16" s="8">
        <f t="shared" si="2"/>
        <v>0.13423921726555049</v>
      </c>
      <c r="K16" s="8">
        <f t="shared" si="2"/>
        <v>0.1248914386917114</v>
      </c>
      <c r="L16" s="8">
        <f t="shared" si="2"/>
        <v>0.12748564631916379</v>
      </c>
      <c r="M16" s="8">
        <f t="shared" si="2"/>
        <v>0.13788349117487544</v>
      </c>
      <c r="N16" s="8">
        <f t="shared" si="2"/>
        <v>0.15434448775139836</v>
      </c>
      <c r="O16" s="8">
        <f t="shared" si="2"/>
        <v>0.14965942793761949</v>
      </c>
      <c r="P16" s="8">
        <f t="shared" si="2"/>
        <v>0.15206223190268203</v>
      </c>
      <c r="Q16" s="8">
        <f t="shared" si="2"/>
        <v>0.14618061379199487</v>
      </c>
      <c r="R16" s="8">
        <f t="shared" si="2"/>
        <v>0.11412660799180636</v>
      </c>
      <c r="S16" s="8">
        <f t="shared" si="2"/>
        <v>0.11383837075931709</v>
      </c>
      <c r="T16" s="8">
        <f t="shared" si="2"/>
        <v>0.12992176097701355</v>
      </c>
      <c r="U16" s="8">
        <f t="shared" si="2"/>
        <v>0.13539381467601344</v>
      </c>
      <c r="V16" s="8">
        <f t="shared" si="2"/>
        <v>0.1267688322002202</v>
      </c>
      <c r="W16" s="8">
        <f t="shared" si="2"/>
        <v>0.12109909064852499</v>
      </c>
      <c r="X16" s="8">
        <f t="shared" si="2"/>
        <v>0.12138881947756833</v>
      </c>
    </row>
    <row r="17" spans="1:24" x14ac:dyDescent="0.3">
      <c r="A17" s="15" t="s">
        <v>4</v>
      </c>
      <c r="B17" s="8">
        <f t="shared" ref="B17:X17" si="3">B5/B$11</f>
        <v>7.0930994211844858E-2</v>
      </c>
      <c r="C17" s="8">
        <f t="shared" si="3"/>
        <v>4.0297755954466746E-2</v>
      </c>
      <c r="D17" s="8">
        <f t="shared" si="3"/>
        <v>4.8318505503068022E-2</v>
      </c>
      <c r="E17" s="8">
        <f t="shared" si="3"/>
        <v>1.8736865909200623E-2</v>
      </c>
      <c r="F17" s="8">
        <f t="shared" si="3"/>
        <v>2.2577413008278077E-2</v>
      </c>
      <c r="G17" s="8">
        <f t="shared" si="3"/>
        <v>3.0106268718968269E-2</v>
      </c>
      <c r="H17" s="8">
        <f t="shared" si="3"/>
        <v>2.6673526966727808E-2</v>
      </c>
      <c r="I17" s="8">
        <f t="shared" si="3"/>
        <v>2.775358578258736E-2</v>
      </c>
      <c r="J17" s="8">
        <f t="shared" si="3"/>
        <v>3.1613710917588952E-2</v>
      </c>
      <c r="K17" s="8">
        <f t="shared" si="3"/>
        <v>2.8386987299536925E-2</v>
      </c>
      <c r="L17" s="8">
        <f t="shared" si="3"/>
        <v>1.6457484919357074E-2</v>
      </c>
      <c r="M17" s="8">
        <f t="shared" si="3"/>
        <v>1.1333463985678457E-2</v>
      </c>
      <c r="N17" s="8">
        <f t="shared" si="3"/>
        <v>9.7994506510249713E-3</v>
      </c>
      <c r="O17" s="8">
        <f t="shared" si="3"/>
        <v>9.1507424766938891E-3</v>
      </c>
      <c r="P17" s="8">
        <f t="shared" si="3"/>
        <v>8.0938206152259429E-3</v>
      </c>
      <c r="Q17" s="8">
        <f t="shared" si="3"/>
        <v>7.1390047463678911E-3</v>
      </c>
      <c r="R17" s="8">
        <f t="shared" si="3"/>
        <v>9.5151640468417748E-3</v>
      </c>
      <c r="S17" s="8">
        <f t="shared" si="3"/>
        <v>7.6638666912844152E-3</v>
      </c>
      <c r="T17" s="8">
        <f t="shared" si="3"/>
        <v>2.0698938805502994E-2</v>
      </c>
      <c r="U17" s="8">
        <f t="shared" si="3"/>
        <v>3.1905678640912594E-2</v>
      </c>
      <c r="V17" s="8">
        <f t="shared" si="3"/>
        <v>3.4694679900299778E-2</v>
      </c>
      <c r="W17" s="8">
        <f t="shared" si="3"/>
        <v>3.3055081659801935E-2</v>
      </c>
      <c r="X17" s="8">
        <f t="shared" si="3"/>
        <v>3.6007979528681865E-2</v>
      </c>
    </row>
    <row r="18" spans="1:24" x14ac:dyDescent="0.3">
      <c r="A18" s="15" t="s">
        <v>5</v>
      </c>
      <c r="B18" s="8">
        <f t="shared" ref="B18:X18" si="4">B6/B$11</f>
        <v>1.5436104756833531E-2</v>
      </c>
      <c r="C18" s="8">
        <f t="shared" si="4"/>
        <v>1.9866046077810076E-2</v>
      </c>
      <c r="D18" s="8">
        <f t="shared" si="4"/>
        <v>2.064367009431085E-2</v>
      </c>
      <c r="E18" s="8">
        <f t="shared" si="4"/>
        <v>1.4778853373308662E-2</v>
      </c>
      <c r="F18" s="8">
        <f t="shared" si="4"/>
        <v>1.9115867315371536E-2</v>
      </c>
      <c r="G18" s="8">
        <f t="shared" si="4"/>
        <v>1.8862966394765344E-2</v>
      </c>
      <c r="H18" s="8">
        <f t="shared" si="4"/>
        <v>2.4739736274846109E-2</v>
      </c>
      <c r="I18" s="8">
        <f t="shared" si="4"/>
        <v>1.6253371673006493E-2</v>
      </c>
      <c r="J18" s="8">
        <f t="shared" si="4"/>
        <v>1.9939977335143341E-2</v>
      </c>
      <c r="K18" s="8">
        <f t="shared" si="4"/>
        <v>1.1418513999481569E-2</v>
      </c>
      <c r="L18" s="8">
        <f t="shared" si="4"/>
        <v>9.7292660142967446E-3</v>
      </c>
      <c r="M18" s="8">
        <f t="shared" si="4"/>
        <v>7.5069959756510745E-3</v>
      </c>
      <c r="N18" s="8">
        <f t="shared" si="4"/>
        <v>1.0867330711249495E-2</v>
      </c>
      <c r="O18" s="8">
        <f t="shared" si="4"/>
        <v>6.7799902042523456E-3</v>
      </c>
      <c r="P18" s="8">
        <f t="shared" si="4"/>
        <v>6.975250478805357E-3</v>
      </c>
      <c r="Q18" s="8">
        <f t="shared" si="4"/>
        <v>8.2652064683443743E-3</v>
      </c>
      <c r="R18" s="8">
        <f t="shared" si="4"/>
        <v>9.0761951645020131E-3</v>
      </c>
      <c r="S18" s="8">
        <f t="shared" si="4"/>
        <v>8.8966414460975689E-3</v>
      </c>
      <c r="T18" s="8">
        <f t="shared" si="4"/>
        <v>4.2906676578700837E-3</v>
      </c>
      <c r="U18" s="8">
        <f t="shared" si="4"/>
        <v>2.417134236620746E-3</v>
      </c>
      <c r="V18" s="8">
        <f t="shared" si="4"/>
        <v>1.7995466967850146E-3</v>
      </c>
      <c r="W18" s="8">
        <f t="shared" si="4"/>
        <v>1.2837535687173494E-3</v>
      </c>
      <c r="X18" s="8">
        <f t="shared" si="4"/>
        <v>1.7949293360051621E-3</v>
      </c>
    </row>
    <row r="19" spans="1:24" x14ac:dyDescent="0.3">
      <c r="A19" s="15" t="s">
        <v>6</v>
      </c>
      <c r="B19" s="8">
        <f t="shared" ref="B19:X19" si="5">B7/B$11</f>
        <v>9.2248020104060843E-2</v>
      </c>
      <c r="C19" s="8">
        <f t="shared" si="5"/>
        <v>7.4640422343141055E-2</v>
      </c>
      <c r="D19" s="8">
        <f t="shared" si="5"/>
        <v>9.2988742061823712E-2</v>
      </c>
      <c r="E19" s="8">
        <f t="shared" si="5"/>
        <v>9.8912644018407839E-2</v>
      </c>
      <c r="F19" s="8">
        <f t="shared" si="5"/>
        <v>8.203139318474624E-2</v>
      </c>
      <c r="G19" s="8">
        <f t="shared" si="5"/>
        <v>0.1023779250008698</v>
      </c>
      <c r="H19" s="8">
        <f t="shared" si="5"/>
        <v>0.10534527553692546</v>
      </c>
      <c r="I19" s="8">
        <f t="shared" si="5"/>
        <v>0.13289564818252464</v>
      </c>
      <c r="J19" s="8">
        <f t="shared" si="5"/>
        <v>0.12414211497411082</v>
      </c>
      <c r="K19" s="8">
        <f t="shared" si="5"/>
        <v>9.633700052185773E-2</v>
      </c>
      <c r="L19" s="8">
        <f t="shared" si="5"/>
        <v>7.6372450101539827E-2</v>
      </c>
      <c r="M19" s="8">
        <f t="shared" si="5"/>
        <v>8.1496274170305069E-2</v>
      </c>
      <c r="N19" s="8">
        <f t="shared" si="5"/>
        <v>8.4616696467610511E-2</v>
      </c>
      <c r="O19" s="8">
        <f t="shared" si="5"/>
        <v>9.9911656629248155E-2</v>
      </c>
      <c r="P19" s="8">
        <f t="shared" si="5"/>
        <v>0.12012766932851249</v>
      </c>
      <c r="Q19" s="8">
        <f t="shared" si="5"/>
        <v>0.12047722049925408</v>
      </c>
      <c r="R19" s="8">
        <f t="shared" si="5"/>
        <v>0.10838468876532822</v>
      </c>
      <c r="S19" s="8">
        <f t="shared" si="5"/>
        <v>0.10228604133439521</v>
      </c>
      <c r="T19" s="8">
        <f t="shared" si="5"/>
        <v>0.11981531493989034</v>
      </c>
      <c r="U19" s="8">
        <f t="shared" si="5"/>
        <v>0.10415247480474277</v>
      </c>
      <c r="V19" s="8">
        <f t="shared" si="5"/>
        <v>9.0407783369630595E-2</v>
      </c>
      <c r="W19" s="8">
        <f t="shared" si="5"/>
        <v>8.6023367352530605E-2</v>
      </c>
      <c r="X19" s="8">
        <f t="shared" si="5"/>
        <v>7.3106617243570426E-2</v>
      </c>
    </row>
    <row r="20" spans="1:24" x14ac:dyDescent="0.3">
      <c r="A20" s="15" t="s">
        <v>7</v>
      </c>
      <c r="B20" s="8">
        <f t="shared" ref="B20:X20" si="6">B8/B$11</f>
        <v>0.10953372096652736</v>
      </c>
      <c r="C20" s="8">
        <f t="shared" si="6"/>
        <v>0.10171126971944786</v>
      </c>
      <c r="D20" s="8">
        <f t="shared" si="6"/>
        <v>7.9705873694107615E-2</v>
      </c>
      <c r="E20" s="8">
        <f t="shared" si="6"/>
        <v>9.4371280486145792E-2</v>
      </c>
      <c r="F20" s="8">
        <f t="shared" si="6"/>
        <v>8.9526091880367295E-2</v>
      </c>
      <c r="G20" s="8">
        <f t="shared" si="6"/>
        <v>9.4836901790526174E-2</v>
      </c>
      <c r="H20" s="8">
        <f t="shared" si="6"/>
        <v>0.11454177543555784</v>
      </c>
      <c r="I20" s="8">
        <f t="shared" si="6"/>
        <v>0.10802034529039904</v>
      </c>
      <c r="J20" s="8">
        <f t="shared" si="6"/>
        <v>9.9631297323985818E-2</v>
      </c>
      <c r="K20" s="8">
        <f t="shared" si="6"/>
        <v>7.2063577211416679E-2</v>
      </c>
      <c r="L20" s="8">
        <f t="shared" si="6"/>
        <v>5.9876059327793468E-2</v>
      </c>
      <c r="M20" s="8">
        <f t="shared" si="6"/>
        <v>8.0235512081009819E-2</v>
      </c>
      <c r="N20" s="8">
        <f t="shared" si="6"/>
        <v>8.936709323457985E-2</v>
      </c>
      <c r="O20" s="8">
        <f t="shared" si="6"/>
        <v>8.5191844762351226E-2</v>
      </c>
      <c r="P20" s="8">
        <f t="shared" si="6"/>
        <v>0.10544779500205125</v>
      </c>
      <c r="Q20" s="8">
        <f t="shared" si="6"/>
        <v>0.1089608507979461</v>
      </c>
      <c r="R20" s="8">
        <f t="shared" si="6"/>
        <v>8.9373518977491642E-2</v>
      </c>
      <c r="S20" s="8">
        <f t="shared" si="6"/>
        <v>8.9938036858509443E-2</v>
      </c>
      <c r="T20" s="8">
        <f t="shared" si="6"/>
        <v>9.1921669524358235E-2</v>
      </c>
      <c r="U20" s="8">
        <f t="shared" si="6"/>
        <v>8.5442487649369736E-2</v>
      </c>
      <c r="V20" s="8">
        <f t="shared" si="6"/>
        <v>8.1327079546351128E-2</v>
      </c>
      <c r="W20" s="8">
        <f t="shared" si="6"/>
        <v>9.0443818885003219E-2</v>
      </c>
      <c r="X20" s="8">
        <f t="shared" si="6"/>
        <v>7.8819822941106177E-2</v>
      </c>
    </row>
    <row r="21" spans="1:24" x14ac:dyDescent="0.3">
      <c r="A21" s="15" t="s">
        <v>8</v>
      </c>
      <c r="B21" s="8">
        <f t="shared" ref="B21:X21" si="7">B9/B$11</f>
        <v>0.37082813653405089</v>
      </c>
      <c r="C21" s="8">
        <f t="shared" si="7"/>
        <v>0.41152453780457066</v>
      </c>
      <c r="D21" s="8">
        <f t="shared" si="7"/>
        <v>0.37471454107704888</v>
      </c>
      <c r="E21" s="8">
        <f t="shared" si="7"/>
        <v>0.39272893278114601</v>
      </c>
      <c r="F21" s="8">
        <f t="shared" si="7"/>
        <v>0.417496930450385</v>
      </c>
      <c r="G21" s="8">
        <f t="shared" si="7"/>
        <v>0.39504513498444421</v>
      </c>
      <c r="H21" s="8">
        <f t="shared" si="7"/>
        <v>0.38225653487748168</v>
      </c>
      <c r="I21" s="8">
        <f t="shared" si="7"/>
        <v>0.37768574132470589</v>
      </c>
      <c r="J21" s="8">
        <f t="shared" si="7"/>
        <v>0.33829707321551411</v>
      </c>
      <c r="K21" s="8">
        <f t="shared" si="7"/>
        <v>0.36361483030259667</v>
      </c>
      <c r="L21" s="8">
        <f t="shared" si="7"/>
        <v>0.42267486798762227</v>
      </c>
      <c r="M21" s="8">
        <f t="shared" si="7"/>
        <v>0.42017506389372672</v>
      </c>
      <c r="N21" s="8">
        <f t="shared" si="7"/>
        <v>0.37415568255788251</v>
      </c>
      <c r="O21" s="8">
        <f t="shared" si="7"/>
        <v>0.34963134014654845</v>
      </c>
      <c r="P21" s="8">
        <f t="shared" si="7"/>
        <v>0.32493660411759206</v>
      </c>
      <c r="Q21" s="8">
        <f t="shared" si="7"/>
        <v>0.32452629139980566</v>
      </c>
      <c r="R21" s="8">
        <f t="shared" si="7"/>
        <v>0.33387813592202925</v>
      </c>
      <c r="S21" s="8">
        <f t="shared" si="7"/>
        <v>0.35672396425463127</v>
      </c>
      <c r="T21" s="8">
        <f t="shared" si="7"/>
        <v>0.30466992839737905</v>
      </c>
      <c r="U21" s="8">
        <f t="shared" si="7"/>
        <v>0.32970205465102598</v>
      </c>
      <c r="V21" s="8">
        <f t="shared" si="7"/>
        <v>0.30859328637459682</v>
      </c>
      <c r="W21" s="8">
        <f t="shared" si="7"/>
        <v>0.29216632362693978</v>
      </c>
      <c r="X21" s="8">
        <f t="shared" si="7"/>
        <v>0.30940573597159454</v>
      </c>
    </row>
    <row r="22" spans="1:24" x14ac:dyDescent="0.3">
      <c r="A22" s="15" t="s">
        <v>9</v>
      </c>
      <c r="B22" s="8">
        <f t="shared" ref="B22:X22" si="8">B10/B$11</f>
        <v>0.11461263466615443</v>
      </c>
      <c r="C22" s="8">
        <f t="shared" si="8"/>
        <v>0.1149390672863248</v>
      </c>
      <c r="D22" s="8">
        <f t="shared" si="8"/>
        <v>0.1089791120273092</v>
      </c>
      <c r="E22" s="8">
        <f t="shared" si="8"/>
        <v>8.2049893006425192E-2</v>
      </c>
      <c r="F22" s="8">
        <f t="shared" si="8"/>
        <v>0.10041609855428066</v>
      </c>
      <c r="G22" s="8">
        <f t="shared" si="8"/>
        <v>9.9401144072094008E-2</v>
      </c>
      <c r="H22" s="8">
        <f t="shared" si="8"/>
        <v>0.11479015593828537</v>
      </c>
      <c r="I22" s="8">
        <f t="shared" si="8"/>
        <v>8.2999494894312881E-2</v>
      </c>
      <c r="J22" s="8">
        <f t="shared" si="8"/>
        <v>9.3753132643242837E-2</v>
      </c>
      <c r="K22" s="8">
        <f t="shared" si="8"/>
        <v>7.5700749840942008E-2</v>
      </c>
      <c r="L22" s="8">
        <f t="shared" si="8"/>
        <v>0.10985808203990173</v>
      </c>
      <c r="M22" s="8">
        <f t="shared" si="8"/>
        <v>0.11637851516559236</v>
      </c>
      <c r="N22" s="8">
        <f t="shared" si="8"/>
        <v>0.15544755161100482</v>
      </c>
      <c r="O22" s="8">
        <f t="shared" si="8"/>
        <v>0.18150207878689609</v>
      </c>
      <c r="P22" s="8">
        <f t="shared" si="8"/>
        <v>0.17233759143260338</v>
      </c>
      <c r="Q22" s="8">
        <f t="shared" si="8"/>
        <v>0.18354388664009197</v>
      </c>
      <c r="R22" s="8">
        <f t="shared" si="8"/>
        <v>0.25606501004064147</v>
      </c>
      <c r="S22" s="8">
        <f t="shared" si="8"/>
        <v>0.2425475199285414</v>
      </c>
      <c r="T22" s="8">
        <f t="shared" si="8"/>
        <v>0.23701747292349365</v>
      </c>
      <c r="U22" s="8">
        <f t="shared" si="8"/>
        <v>0.20270577380051558</v>
      </c>
      <c r="V22" s="8">
        <f t="shared" si="8"/>
        <v>0.2217835739103067</v>
      </c>
      <c r="W22" s="8">
        <f t="shared" si="8"/>
        <v>0.21331931364775583</v>
      </c>
      <c r="X22" s="8">
        <f t="shared" si="8"/>
        <v>0.22734145832496977</v>
      </c>
    </row>
    <row r="23" spans="1:24" x14ac:dyDescent="0.3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x14ac:dyDescent="0.3">
      <c r="A24" s="2" t="s">
        <v>12</v>
      </c>
      <c r="B24" s="2">
        <v>1993</v>
      </c>
      <c r="C24" s="2">
        <v>1994</v>
      </c>
      <c r="D24" s="2">
        <v>1995</v>
      </c>
      <c r="E24" s="2">
        <v>1996</v>
      </c>
      <c r="F24" s="2">
        <v>1997</v>
      </c>
      <c r="G24" s="2">
        <v>1998</v>
      </c>
      <c r="H24" s="2">
        <v>1999</v>
      </c>
      <c r="I24" s="2">
        <v>2000</v>
      </c>
      <c r="J24" s="2">
        <v>2001</v>
      </c>
      <c r="K24" s="2">
        <v>2002</v>
      </c>
      <c r="L24" s="2">
        <v>2003</v>
      </c>
      <c r="M24" s="2">
        <v>2004</v>
      </c>
      <c r="N24" s="2">
        <v>2005</v>
      </c>
      <c r="O24" s="2">
        <v>2006</v>
      </c>
      <c r="P24" s="2">
        <v>2007</v>
      </c>
      <c r="Q24" s="2">
        <v>2008</v>
      </c>
      <c r="R24" s="2">
        <v>2009</v>
      </c>
      <c r="S24" s="2">
        <v>2010</v>
      </c>
      <c r="T24" s="2">
        <v>2011</v>
      </c>
      <c r="U24" s="2">
        <v>2012</v>
      </c>
      <c r="V24" s="2">
        <v>2013</v>
      </c>
      <c r="W24" s="2">
        <v>2014</v>
      </c>
      <c r="X24" s="2">
        <v>2015</v>
      </c>
    </row>
    <row r="25" spans="1:24" x14ac:dyDescent="0.3">
      <c r="A25" s="15" t="s">
        <v>13</v>
      </c>
      <c r="B25" s="1">
        <v>2330.016128337199</v>
      </c>
      <c r="C25" s="1">
        <v>3385.998256586171</v>
      </c>
      <c r="D25" s="1">
        <v>3373.6658208490094</v>
      </c>
      <c r="E25" s="1">
        <v>4769.607411050024</v>
      </c>
      <c r="F25" s="1">
        <v>4615.6669719501479</v>
      </c>
      <c r="G25" s="1">
        <v>4479.5448370449039</v>
      </c>
      <c r="H25" s="1">
        <v>3963.1347278268645</v>
      </c>
      <c r="I25" s="1">
        <v>3520.4030738329448</v>
      </c>
      <c r="J25" s="1">
        <v>2925.3786283455174</v>
      </c>
      <c r="K25" s="1">
        <v>4047.9118688692329</v>
      </c>
      <c r="L25" s="1">
        <v>5190.8453259637208</v>
      </c>
      <c r="M25" s="1">
        <v>6216.6719145141869</v>
      </c>
      <c r="N25" s="1">
        <v>5627.6444607490912</v>
      </c>
      <c r="O25" s="1">
        <v>6549.3965792283734</v>
      </c>
      <c r="P25" s="1">
        <v>8546.7397104890297</v>
      </c>
      <c r="Q25" s="1">
        <v>9081.4537575372469</v>
      </c>
      <c r="R25" s="1">
        <v>3718.1326018576087</v>
      </c>
      <c r="S25" s="1">
        <v>5062.5118802860879</v>
      </c>
      <c r="T25" s="1">
        <v>6919.0867296670358</v>
      </c>
      <c r="U25" s="1">
        <v>7128.2597733453822</v>
      </c>
      <c r="V25" s="1">
        <v>8169.2537458232819</v>
      </c>
      <c r="W25" s="1">
        <v>8524.7852645906169</v>
      </c>
      <c r="X25" s="1">
        <v>6333.3796344767115</v>
      </c>
    </row>
    <row r="26" spans="1:24" x14ac:dyDescent="0.3">
      <c r="A26" s="15" t="s">
        <v>14</v>
      </c>
      <c r="B26" s="1">
        <v>2091.2957580869047</v>
      </c>
      <c r="C26" s="1">
        <v>2785.316348093404</v>
      </c>
      <c r="D26" s="1">
        <v>4931.2535671501591</v>
      </c>
      <c r="E26" s="1">
        <v>4789.5173536782549</v>
      </c>
      <c r="F26" s="1">
        <v>5036.0956808407573</v>
      </c>
      <c r="G26" s="1">
        <v>4068.4538837766941</v>
      </c>
      <c r="H26" s="1">
        <v>2727.6724549834253</v>
      </c>
      <c r="I26" s="1">
        <v>3757.9657863489865</v>
      </c>
      <c r="J26" s="1">
        <v>7813.3833271476351</v>
      </c>
      <c r="K26" s="1">
        <v>5208.4735404440034</v>
      </c>
      <c r="L26" s="1">
        <v>5413.665673556281</v>
      </c>
      <c r="M26" s="1">
        <v>4962.6188551097739</v>
      </c>
      <c r="N26" s="1">
        <v>5288.8143237104978</v>
      </c>
      <c r="O26" s="1">
        <v>5696.6705297018907</v>
      </c>
      <c r="P26" s="1">
        <v>8987.5154684309891</v>
      </c>
      <c r="Q26" s="1">
        <v>7028.2910677431082</v>
      </c>
      <c r="R26" s="1">
        <v>5079.223686231504</v>
      </c>
      <c r="S26" s="1">
        <v>5971.0894372491703</v>
      </c>
      <c r="T26" s="1">
        <v>8313.023321998211</v>
      </c>
      <c r="U26" s="1">
        <v>9867.5221617656807</v>
      </c>
      <c r="V26" s="1">
        <v>13550.428072439194</v>
      </c>
      <c r="W26" s="1">
        <v>15248.748251628265</v>
      </c>
      <c r="X26" s="1">
        <v>16854.750517667053</v>
      </c>
    </row>
    <row r="27" spans="1:24" x14ac:dyDescent="0.3">
      <c r="A27" s="15" t="s">
        <v>15</v>
      </c>
      <c r="B27" s="1">
        <v>12294.652223467625</v>
      </c>
      <c r="C27" s="1">
        <v>13687.04499598246</v>
      </c>
      <c r="D27" s="1">
        <v>11947.177133599213</v>
      </c>
      <c r="E27" s="1">
        <v>14459.657051797789</v>
      </c>
      <c r="F27" s="1">
        <v>15865.283934560048</v>
      </c>
      <c r="G27" s="1">
        <v>17842.38161804184</v>
      </c>
      <c r="H27" s="1">
        <v>13979.887533712679</v>
      </c>
      <c r="I27" s="1">
        <v>13822.25698391482</v>
      </c>
      <c r="J27" s="1">
        <v>9297.8478992063865</v>
      </c>
      <c r="K27" s="1">
        <v>4994.7665230548564</v>
      </c>
      <c r="L27" s="1">
        <v>7486.5484495082019</v>
      </c>
      <c r="M27" s="1">
        <v>10631.285784455999</v>
      </c>
      <c r="N27" s="1">
        <v>13867.372996064871</v>
      </c>
      <c r="O27" s="1">
        <v>15504.954034547955</v>
      </c>
      <c r="P27" s="1">
        <v>18101.183891490797</v>
      </c>
      <c r="Q27" s="1">
        <v>18997.401049221851</v>
      </c>
      <c r="R27" s="1">
        <v>12959.979617597994</v>
      </c>
      <c r="S27" s="1">
        <v>16077.250954245719</v>
      </c>
      <c r="T27" s="1">
        <v>21755.761766352211</v>
      </c>
      <c r="U27" s="1">
        <v>21934.683735481867</v>
      </c>
      <c r="V27" s="1">
        <v>20728.751920132836</v>
      </c>
      <c r="W27" s="1">
        <v>17881.39638907991</v>
      </c>
      <c r="X27" s="1">
        <v>18860.031836563274</v>
      </c>
    </row>
    <row r="28" spans="1:24" x14ac:dyDescent="0.3">
      <c r="A28" s="15" t="s">
        <v>16</v>
      </c>
      <c r="B28" s="1">
        <v>5204.4835293873139</v>
      </c>
      <c r="C28" s="1">
        <v>3384.363964370692</v>
      </c>
      <c r="D28" s="1">
        <v>3504.8042395609004</v>
      </c>
      <c r="E28" s="1">
        <v>1515.0059490427993</v>
      </c>
      <c r="F28" s="1">
        <v>2146.9289950655798</v>
      </c>
      <c r="G28" s="1">
        <v>3073.5204475405699</v>
      </c>
      <c r="H28" s="1">
        <v>2406.0272716891814</v>
      </c>
      <c r="I28" s="1">
        <v>2294.3584900408232</v>
      </c>
      <c r="J28" s="1">
        <v>2196.2693145714011</v>
      </c>
      <c r="K28" s="1">
        <v>1135.005599630656</v>
      </c>
      <c r="L28" s="1">
        <v>978.4200367842077</v>
      </c>
      <c r="M28" s="1">
        <v>873.84585257274114</v>
      </c>
      <c r="N28" s="1">
        <v>877.46742944506968</v>
      </c>
      <c r="O28" s="1">
        <v>943.14545771044243</v>
      </c>
      <c r="P28" s="1">
        <v>996.69541223241913</v>
      </c>
      <c r="Q28" s="1">
        <v>1949.9167802398831</v>
      </c>
      <c r="R28" s="1">
        <v>1080.1188459000214</v>
      </c>
      <c r="S28" s="1">
        <v>1087.1906935569386</v>
      </c>
      <c r="T28" s="1">
        <v>3559.2104444025686</v>
      </c>
      <c r="U28" s="1">
        <v>5005.0227230572018</v>
      </c>
      <c r="V28" s="1">
        <v>5635.4001459183628</v>
      </c>
      <c r="W28" s="1">
        <v>4818.7646752943574</v>
      </c>
      <c r="X28" s="1">
        <v>5468.6041112438452</v>
      </c>
    </row>
    <row r="29" spans="1:24" x14ac:dyDescent="0.3">
      <c r="A29" s="15" t="s">
        <v>17</v>
      </c>
      <c r="B29" s="1">
        <v>1168.7014885480305</v>
      </c>
      <c r="C29" s="1">
        <v>1695.5255941220498</v>
      </c>
      <c r="D29" s="1">
        <v>1599.7217075648934</v>
      </c>
      <c r="E29" s="1">
        <v>1238.623810665511</v>
      </c>
      <c r="F29" s="1">
        <v>1872.3792534571592</v>
      </c>
      <c r="G29" s="1">
        <v>1982.7948485429865</v>
      </c>
      <c r="H29" s="1">
        <v>2334.3152090135573</v>
      </c>
      <c r="I29" s="1">
        <v>1438.7624975750623</v>
      </c>
      <c r="J29" s="1">
        <v>1503.1918664268985</v>
      </c>
      <c r="K29" s="1">
        <v>424.46025893736214</v>
      </c>
      <c r="L29" s="1">
        <v>526.51567145073386</v>
      </c>
      <c r="M29" s="1">
        <v>578.81081279253806</v>
      </c>
      <c r="N29" s="1">
        <v>970.53873433938475</v>
      </c>
      <c r="O29" s="1">
        <v>693.13741369786601</v>
      </c>
      <c r="P29" s="1">
        <v>858.95159800291788</v>
      </c>
      <c r="Q29" s="1">
        <v>691.7342603602317</v>
      </c>
      <c r="R29" s="1">
        <v>384.85313272082868</v>
      </c>
      <c r="S29" s="1">
        <v>406.60778821938311</v>
      </c>
      <c r="T29" s="1">
        <v>876.06939077799302</v>
      </c>
      <c r="U29" s="1">
        <v>472.8490187663927</v>
      </c>
      <c r="V29" s="1">
        <v>362.20418731129729</v>
      </c>
      <c r="W29" s="1">
        <v>238.69921282828588</v>
      </c>
      <c r="X29" s="1">
        <v>358.02506802132473</v>
      </c>
    </row>
    <row r="30" spans="1:24" x14ac:dyDescent="0.3">
      <c r="A30" s="15" t="s">
        <v>18</v>
      </c>
      <c r="B30" s="1">
        <v>6466.8741359941359</v>
      </c>
      <c r="C30" s="1">
        <v>6044.1053774351194</v>
      </c>
      <c r="D30" s="1">
        <v>6386.796042607526</v>
      </c>
      <c r="E30" s="1">
        <v>7465.297978446134</v>
      </c>
      <c r="F30" s="1">
        <v>7311.6083134490782</v>
      </c>
      <c r="G30" s="1">
        <v>9815.5408671686073</v>
      </c>
      <c r="H30" s="1">
        <v>8748.5773440724552</v>
      </c>
      <c r="I30" s="1">
        <v>10334.493919969223</v>
      </c>
      <c r="J30" s="1">
        <v>8233.6998783367271</v>
      </c>
      <c r="K30" s="1">
        <v>4046.0483528133282</v>
      </c>
      <c r="L30" s="1">
        <v>4809.7564455667525</v>
      </c>
      <c r="M30" s="1">
        <v>6283.6678787415276</v>
      </c>
      <c r="N30" s="1">
        <v>7640.1239506443735</v>
      </c>
      <c r="O30" s="1">
        <v>10458.03073523145</v>
      </c>
      <c r="P30" s="1">
        <v>12664.417085966166</v>
      </c>
      <c r="Q30" s="1">
        <v>15498.484108489747</v>
      </c>
      <c r="R30" s="1">
        <v>11598.203576499527</v>
      </c>
      <c r="S30" s="1">
        <v>13647.948943336396</v>
      </c>
      <c r="T30" s="1">
        <v>18138.952482112749</v>
      </c>
      <c r="U30" s="1">
        <v>14729.385535082456</v>
      </c>
      <c r="V30" s="1">
        <v>12393.557249774896</v>
      </c>
      <c r="W30" s="1">
        <v>11421.090601010728</v>
      </c>
      <c r="X30" s="1">
        <v>9839.4246905429318</v>
      </c>
    </row>
    <row r="31" spans="1:24" x14ac:dyDescent="0.3">
      <c r="A31" s="15" t="s">
        <v>19</v>
      </c>
      <c r="B31" s="1">
        <v>8091.1194168727907</v>
      </c>
      <c r="C31" s="1">
        <v>8574.9217250657257</v>
      </c>
      <c r="D31" s="1">
        <v>5977.9018607266098</v>
      </c>
      <c r="E31" s="1">
        <v>7625.7165330461421</v>
      </c>
      <c r="F31" s="1">
        <v>8597.6203101864157</v>
      </c>
      <c r="G31" s="1">
        <v>9610.2285506028729</v>
      </c>
      <c r="H31" s="1">
        <v>10316.714144801274</v>
      </c>
      <c r="I31" s="1">
        <v>9125.4234316409274</v>
      </c>
      <c r="J31" s="1">
        <v>7017.5200288911892</v>
      </c>
      <c r="K31" s="1">
        <v>2834.5401168405592</v>
      </c>
      <c r="L31" s="1">
        <v>3482.4809317145882</v>
      </c>
      <c r="M31" s="1">
        <v>6186.4268331298208</v>
      </c>
      <c r="N31" s="1">
        <v>8012.3487641278607</v>
      </c>
      <c r="O31" s="1">
        <v>8787.8229122427547</v>
      </c>
      <c r="P31" s="1">
        <v>12872.329992536312</v>
      </c>
      <c r="Q31" s="1">
        <v>14872.401896814288</v>
      </c>
      <c r="R31" s="1">
        <v>10470.891210893991</v>
      </c>
      <c r="S31" s="1">
        <v>13237.180930720264</v>
      </c>
      <c r="T31" s="1">
        <v>16483.265561963206</v>
      </c>
      <c r="U31" s="1">
        <v>14605.765165009303</v>
      </c>
      <c r="V31" s="1">
        <v>13886.223803987747</v>
      </c>
      <c r="W31" s="1">
        <v>14629.001081384573</v>
      </c>
      <c r="X31" s="1">
        <v>13661.003075653904</v>
      </c>
    </row>
    <row r="32" spans="1:24" x14ac:dyDescent="0.3">
      <c r="A32" s="15" t="s">
        <v>20</v>
      </c>
      <c r="B32" s="1">
        <v>24555.96291135209</v>
      </c>
      <c r="C32" s="1">
        <v>31052.10445060303</v>
      </c>
      <c r="D32" s="1">
        <v>24055.488990794973</v>
      </c>
      <c r="E32" s="1">
        <v>27507.089476702105</v>
      </c>
      <c r="F32" s="1">
        <v>34481.504258295747</v>
      </c>
      <c r="G32" s="1">
        <v>34436.084600727125</v>
      </c>
      <c r="H32" s="1">
        <v>28791.554542631508</v>
      </c>
      <c r="I32" s="1">
        <v>26494.107365351199</v>
      </c>
      <c r="J32" s="1">
        <v>20019.829328493048</v>
      </c>
      <c r="K32" s="1">
        <v>15739.301938915498</v>
      </c>
      <c r="L32" s="1">
        <v>22779.119564375367</v>
      </c>
      <c r="M32" s="1">
        <v>32396.631495610749</v>
      </c>
      <c r="N32" s="1">
        <v>33026.177036833848</v>
      </c>
      <c r="O32" s="1">
        <v>34735.265731007836</v>
      </c>
      <c r="P32" s="1">
        <v>38461.730026144891</v>
      </c>
      <c r="Q32" s="1">
        <v>40236.45028969783</v>
      </c>
      <c r="R32" s="1">
        <v>30907.171403482364</v>
      </c>
      <c r="S32" s="1">
        <v>42619.28213694958</v>
      </c>
      <c r="T32" s="1">
        <v>39086.768897267029</v>
      </c>
      <c r="U32" s="1">
        <v>39948.904639202417</v>
      </c>
      <c r="V32" s="1">
        <v>38293.031037552508</v>
      </c>
      <c r="W32" s="1">
        <v>34374.996181672905</v>
      </c>
      <c r="X32" s="1">
        <v>37780.318954613154</v>
      </c>
    </row>
    <row r="33" spans="1:24" x14ac:dyDescent="0.3">
      <c r="A33" s="15" t="s">
        <v>21</v>
      </c>
      <c r="B33" s="1">
        <v>8312.8560469537824</v>
      </c>
      <c r="C33" s="1">
        <v>9547.7117944405836</v>
      </c>
      <c r="D33" s="1">
        <v>7892.4853015626522</v>
      </c>
      <c r="E33" s="1">
        <v>6487.7167344245354</v>
      </c>
      <c r="F33" s="1">
        <v>9329.8807502267264</v>
      </c>
      <c r="G33" s="1">
        <v>9789.3659929945716</v>
      </c>
      <c r="H33" s="1">
        <v>9838.3235223640149</v>
      </c>
      <c r="I33" s="1">
        <v>6663.6727309763064</v>
      </c>
      <c r="J33" s="1">
        <v>6314.6144457721257</v>
      </c>
      <c r="K33" s="1">
        <v>3083.0363324601976</v>
      </c>
      <c r="L33" s="1">
        <v>6690.327134392317</v>
      </c>
      <c r="M33" s="1">
        <v>8973.2176861619937</v>
      </c>
      <c r="N33" s="1">
        <v>13996.86743821048</v>
      </c>
      <c r="O33" s="1">
        <v>18864.220873547201</v>
      </c>
      <c r="P33" s="1">
        <v>21652.927006620845</v>
      </c>
      <c r="Q33" s="1">
        <v>25494.131741359597</v>
      </c>
      <c r="R33" s="1">
        <v>27437.867962114942</v>
      </c>
      <c r="S33" s="1">
        <v>32736.695697176121</v>
      </c>
      <c r="T33" s="1">
        <v>38451.946503759667</v>
      </c>
      <c r="U33" s="1">
        <v>29025.309344849713</v>
      </c>
      <c r="V33" s="1">
        <v>33037.717821545943</v>
      </c>
      <c r="W33" s="1">
        <v>29052.165546861317</v>
      </c>
      <c r="X33" s="1">
        <v>31749.682340103867</v>
      </c>
    </row>
    <row r="34" spans="1:24" x14ac:dyDescent="0.3">
      <c r="A34" s="2" t="s">
        <v>0</v>
      </c>
      <c r="B34" s="1">
        <v>70515.96163899987</v>
      </c>
      <c r="C34" s="1">
        <v>80157.092506699235</v>
      </c>
      <c r="D34" s="1">
        <v>69669.294664415938</v>
      </c>
      <c r="E34" s="1">
        <v>75858.232298853298</v>
      </c>
      <c r="F34" s="1">
        <v>89256.968468031671</v>
      </c>
      <c r="G34" s="1">
        <v>95097.915646440175</v>
      </c>
      <c r="H34" s="1">
        <v>83106.206751094956</v>
      </c>
      <c r="I34" s="1">
        <v>77451.444279650299</v>
      </c>
      <c r="J34" s="1">
        <v>65321.734717190928</v>
      </c>
      <c r="K34" s="1">
        <v>41513.544531965694</v>
      </c>
      <c r="L34" s="1">
        <v>57357.67923331217</v>
      </c>
      <c r="M34" s="1">
        <v>77103.177113089332</v>
      </c>
      <c r="N34" s="1">
        <v>89307.355134125479</v>
      </c>
      <c r="O34" s="1">
        <v>102232.64426691577</v>
      </c>
      <c r="P34" s="1">
        <v>123142.49019191436</v>
      </c>
      <c r="Q34" s="1">
        <v>133850.26495146379</v>
      </c>
      <c r="R34" s="1">
        <v>103636.4420372988</v>
      </c>
      <c r="S34" s="1">
        <v>130845.75846173966</v>
      </c>
      <c r="T34" s="1">
        <v>153584.08509830068</v>
      </c>
      <c r="U34" s="1">
        <v>142717.70209656042</v>
      </c>
      <c r="V34" s="1">
        <v>146056.56798448606</v>
      </c>
      <c r="W34" s="1">
        <v>136189.64720435097</v>
      </c>
      <c r="X34" s="1">
        <v>140905.22022888606</v>
      </c>
    </row>
    <row r="36" spans="1:24" x14ac:dyDescent="0.3">
      <c r="A36" s="4" t="s">
        <v>11</v>
      </c>
      <c r="B36" s="2">
        <v>1993</v>
      </c>
      <c r="C36" s="2">
        <v>1994</v>
      </c>
      <c r="D36" s="2">
        <v>1995</v>
      </c>
      <c r="E36" s="2">
        <v>1996</v>
      </c>
      <c r="F36" s="2">
        <v>1997</v>
      </c>
      <c r="G36" s="2">
        <v>1998</v>
      </c>
      <c r="H36" s="2">
        <v>1999</v>
      </c>
      <c r="I36" s="2">
        <v>2000</v>
      </c>
      <c r="J36" s="2">
        <v>2001</v>
      </c>
      <c r="K36" s="2">
        <v>2002</v>
      </c>
      <c r="L36" s="2">
        <v>2003</v>
      </c>
      <c r="M36" s="2">
        <v>2004</v>
      </c>
      <c r="N36" s="2">
        <v>2005</v>
      </c>
      <c r="O36" s="2">
        <v>2006</v>
      </c>
      <c r="P36" s="2">
        <v>2007</v>
      </c>
      <c r="Q36" s="2">
        <v>2008</v>
      </c>
      <c r="R36" s="2">
        <v>2009</v>
      </c>
      <c r="S36" s="2">
        <v>2010</v>
      </c>
      <c r="T36" s="2">
        <v>2011</v>
      </c>
      <c r="U36" s="2">
        <v>2012</v>
      </c>
      <c r="V36" s="2">
        <v>2013</v>
      </c>
      <c r="W36" s="2">
        <v>2014</v>
      </c>
      <c r="X36" s="2">
        <v>2015</v>
      </c>
    </row>
    <row r="37" spans="1:24" x14ac:dyDescent="0.3">
      <c r="A37" s="15" t="s">
        <v>1</v>
      </c>
      <c r="B37" s="3">
        <f>B25/B$34</f>
        <v>3.3042393157247253E-2</v>
      </c>
      <c r="C37" s="3">
        <f t="shared" ref="C37:X37" si="9">C25/C$34</f>
        <v>4.2242029378787432E-2</v>
      </c>
      <c r="D37" s="3">
        <f t="shared" si="9"/>
        <v>4.8423998507510828E-2</v>
      </c>
      <c r="E37" s="3">
        <f t="shared" si="9"/>
        <v>6.287527756064154E-2</v>
      </c>
      <c r="F37" s="3">
        <f t="shared" si="9"/>
        <v>5.1712118965851928E-2</v>
      </c>
      <c r="G37" s="3">
        <f t="shared" si="9"/>
        <v>4.7104553307973453E-2</v>
      </c>
      <c r="H37" s="3">
        <f t="shared" si="9"/>
        <v>4.7687590166358408E-2</v>
      </c>
      <c r="I37" s="3">
        <f t="shared" si="9"/>
        <v>4.5453033272329829E-2</v>
      </c>
      <c r="J37" s="3">
        <f t="shared" si="9"/>
        <v>4.4784154018733313E-2</v>
      </c>
      <c r="K37" s="3">
        <f t="shared" si="9"/>
        <v>9.7508220859153935E-2</v>
      </c>
      <c r="L37" s="3">
        <f t="shared" si="9"/>
        <v>9.0499570333887988E-2</v>
      </c>
      <c r="M37" s="3">
        <f t="shared" si="9"/>
        <v>8.0627960445728772E-2</v>
      </c>
      <c r="N37" s="3">
        <f t="shared" si="9"/>
        <v>6.3014344700918101E-2</v>
      </c>
      <c r="O37" s="3">
        <f t="shared" si="9"/>
        <v>6.4063652331331419E-2</v>
      </c>
      <c r="P37" s="3">
        <f t="shared" si="9"/>
        <v>6.9405285674905212E-2</v>
      </c>
      <c r="Q37" s="3">
        <f t="shared" si="9"/>
        <v>6.7847857909211648E-2</v>
      </c>
      <c r="R37" s="3">
        <f t="shared" si="9"/>
        <v>3.5876690947374008E-2</v>
      </c>
      <c r="S37" s="3">
        <f t="shared" si="9"/>
        <v>3.8690683899901934E-2</v>
      </c>
      <c r="T37" s="3">
        <f t="shared" si="9"/>
        <v>4.5050805395874909E-2</v>
      </c>
      <c r="U37" s="3">
        <f t="shared" si="9"/>
        <v>4.9946570527897936E-2</v>
      </c>
      <c r="V37" s="3">
        <f t="shared" si="9"/>
        <v>5.5932121770046042E-2</v>
      </c>
      <c r="W37" s="3">
        <f t="shared" si="9"/>
        <v>6.2594958130696057E-2</v>
      </c>
      <c r="X37" s="3">
        <f t="shared" si="9"/>
        <v>4.4947799834447487E-2</v>
      </c>
    </row>
    <row r="38" spans="1:24" x14ac:dyDescent="0.3">
      <c r="A38" s="15" t="s">
        <v>2</v>
      </c>
      <c r="B38" s="3">
        <f t="shared" ref="B38:X38" si="10">B26/B$34</f>
        <v>2.9657055076311736E-2</v>
      </c>
      <c r="C38" s="3">
        <f t="shared" si="10"/>
        <v>3.4748220787332293E-2</v>
      </c>
      <c r="D38" s="3">
        <f t="shared" si="10"/>
        <v>7.0780873997692853E-2</v>
      </c>
      <c r="E38" s="3">
        <f t="shared" si="10"/>
        <v>6.3137740078220289E-2</v>
      </c>
      <c r="F38" s="3">
        <f t="shared" si="10"/>
        <v>5.6422437007195556E-2</v>
      </c>
      <c r="G38" s="3">
        <f t="shared" si="10"/>
        <v>4.2781735605043093E-2</v>
      </c>
      <c r="H38" s="3">
        <f t="shared" si="10"/>
        <v>3.2821525149774537E-2</v>
      </c>
      <c r="I38" s="3">
        <f t="shared" si="10"/>
        <v>4.8520280303363687E-2</v>
      </c>
      <c r="J38" s="3">
        <f t="shared" si="10"/>
        <v>0.11961383697134673</v>
      </c>
      <c r="K38" s="3">
        <f t="shared" si="10"/>
        <v>0.12546443815303329</v>
      </c>
      <c r="L38" s="3">
        <f t="shared" si="10"/>
        <v>9.4384322132966186E-2</v>
      </c>
      <c r="M38" s="3">
        <f t="shared" si="10"/>
        <v>6.4363351043640729E-2</v>
      </c>
      <c r="N38" s="3">
        <f t="shared" si="10"/>
        <v>5.9220366740987206E-2</v>
      </c>
      <c r="O38" s="3">
        <f t="shared" si="10"/>
        <v>5.5722617472640595E-2</v>
      </c>
      <c r="P38" s="3">
        <f t="shared" si="10"/>
        <v>7.298468184640558E-2</v>
      </c>
      <c r="Q38" s="3">
        <f t="shared" si="10"/>
        <v>5.2508607811061689E-2</v>
      </c>
      <c r="R38" s="3">
        <f t="shared" si="10"/>
        <v>4.901001603667067E-2</v>
      </c>
      <c r="S38" s="3">
        <f t="shared" si="10"/>
        <v>4.5634566282063811E-2</v>
      </c>
      <c r="T38" s="3">
        <f t="shared" si="10"/>
        <v>5.4126853812213056E-2</v>
      </c>
      <c r="U38" s="3">
        <f t="shared" si="10"/>
        <v>6.9140141810085196E-2</v>
      </c>
      <c r="V38" s="3">
        <f t="shared" si="10"/>
        <v>9.2775205247041706E-2</v>
      </c>
      <c r="W38" s="3">
        <f t="shared" si="10"/>
        <v>0.11196701485501094</v>
      </c>
      <c r="X38" s="3">
        <f t="shared" si="10"/>
        <v>0.1196176443306234</v>
      </c>
    </row>
    <row r="39" spans="1:24" x14ac:dyDescent="0.3">
      <c r="A39" s="15" t="s">
        <v>3</v>
      </c>
      <c r="B39" s="3">
        <f t="shared" ref="B39:X39" si="11">B27/B$34</f>
        <v>0.17435275557056135</v>
      </c>
      <c r="C39" s="3">
        <f t="shared" si="11"/>
        <v>0.17075276270578985</v>
      </c>
      <c r="D39" s="3">
        <f t="shared" si="11"/>
        <v>0.17148411206323455</v>
      </c>
      <c r="E39" s="3">
        <f t="shared" si="11"/>
        <v>0.19061421039752288</v>
      </c>
      <c r="F39" s="3">
        <f t="shared" si="11"/>
        <v>0.17774840672795611</v>
      </c>
      <c r="G39" s="3">
        <f t="shared" si="11"/>
        <v>0.18762116389992337</v>
      </c>
      <c r="H39" s="3">
        <f t="shared" si="11"/>
        <v>0.16821712938460506</v>
      </c>
      <c r="I39" s="3">
        <f t="shared" si="11"/>
        <v>0.1784635149476031</v>
      </c>
      <c r="J39" s="3">
        <f t="shared" si="11"/>
        <v>0.14233926792454643</v>
      </c>
      <c r="K39" s="3">
        <f t="shared" si="11"/>
        <v>0.1203165516066414</v>
      </c>
      <c r="L39" s="3">
        <f t="shared" si="11"/>
        <v>0.13052390803776048</v>
      </c>
      <c r="M39" s="3">
        <f t="shared" si="11"/>
        <v>0.13788388731196902</v>
      </c>
      <c r="N39" s="3">
        <f t="shared" si="11"/>
        <v>0.15527694191859423</v>
      </c>
      <c r="O39" s="3">
        <f t="shared" si="11"/>
        <v>0.15166343535110557</v>
      </c>
      <c r="P39" s="3">
        <f t="shared" si="11"/>
        <v>0.14699381069264211</v>
      </c>
      <c r="Q39" s="3">
        <f t="shared" si="11"/>
        <v>0.14193024613070887</v>
      </c>
      <c r="R39" s="3">
        <f t="shared" si="11"/>
        <v>0.12505234030452042</v>
      </c>
      <c r="S39" s="3">
        <f t="shared" si="11"/>
        <v>0.12287177775767821</v>
      </c>
      <c r="T39" s="3">
        <f t="shared" si="11"/>
        <v>0.14165375111898834</v>
      </c>
      <c r="U39" s="3">
        <f t="shared" si="11"/>
        <v>0.15369280343822539</v>
      </c>
      <c r="V39" s="3">
        <f t="shared" si="11"/>
        <v>0.14192276462592643</v>
      </c>
      <c r="W39" s="3">
        <f t="shared" si="11"/>
        <v>0.13129776569763107</v>
      </c>
      <c r="X39" s="3">
        <f t="shared" si="11"/>
        <v>0.13384906397312385</v>
      </c>
    </row>
    <row r="40" spans="1:24" x14ac:dyDescent="0.3">
      <c r="A40" s="15" t="s">
        <v>4</v>
      </c>
      <c r="B40" s="3">
        <f t="shared" ref="B40:X40" si="12">B28/B$34</f>
        <v>7.3805751328063843E-2</v>
      </c>
      <c r="C40" s="3">
        <f t="shared" si="12"/>
        <v>4.2221640762329787E-2</v>
      </c>
      <c r="D40" s="3">
        <f t="shared" si="12"/>
        <v>5.0306297149165811E-2</v>
      </c>
      <c r="E40" s="3">
        <f t="shared" si="12"/>
        <v>1.9971543010312155E-2</v>
      </c>
      <c r="F40" s="3">
        <f t="shared" si="12"/>
        <v>2.405334879634104E-2</v>
      </c>
      <c r="G40" s="3">
        <f t="shared" si="12"/>
        <v>3.2319535361505287E-2</v>
      </c>
      <c r="H40" s="3">
        <f t="shared" si="12"/>
        <v>2.8951234399318567E-2</v>
      </c>
      <c r="I40" s="3">
        <f t="shared" si="12"/>
        <v>2.962318535670801E-2</v>
      </c>
      <c r="J40" s="3">
        <f t="shared" si="12"/>
        <v>3.3622336027665262E-2</v>
      </c>
      <c r="K40" s="3">
        <f t="shared" si="12"/>
        <v>2.7340609249992962E-2</v>
      </c>
      <c r="L40" s="3">
        <f t="shared" si="12"/>
        <v>1.7058222192085509E-2</v>
      </c>
      <c r="M40" s="3">
        <f t="shared" si="12"/>
        <v>1.1333461023156641E-2</v>
      </c>
      <c r="N40" s="3">
        <f t="shared" si="12"/>
        <v>9.825253789312793E-3</v>
      </c>
      <c r="O40" s="3">
        <f t="shared" si="12"/>
        <v>9.2254823737906617E-3</v>
      </c>
      <c r="P40" s="3">
        <f t="shared" si="12"/>
        <v>8.0938383711348962E-3</v>
      </c>
      <c r="Q40" s="3">
        <f t="shared" si="12"/>
        <v>1.4567896305225496E-2</v>
      </c>
      <c r="R40" s="3">
        <f t="shared" si="12"/>
        <v>1.0422191505872869E-2</v>
      </c>
      <c r="S40" s="3">
        <f t="shared" si="12"/>
        <v>8.3089486914842709E-3</v>
      </c>
      <c r="T40" s="3">
        <f t="shared" si="12"/>
        <v>2.3174344152419923E-2</v>
      </c>
      <c r="U40" s="3">
        <f t="shared" si="12"/>
        <v>3.5069389778087143E-2</v>
      </c>
      <c r="V40" s="3">
        <f t="shared" si="12"/>
        <v>3.8583681813726775E-2</v>
      </c>
      <c r="W40" s="3">
        <f t="shared" si="12"/>
        <v>3.5382753199028831E-2</v>
      </c>
      <c r="X40" s="3">
        <f t="shared" si="12"/>
        <v>3.881051463076144E-2</v>
      </c>
    </row>
    <row r="41" spans="1:24" x14ac:dyDescent="0.3">
      <c r="A41" s="15" t="s">
        <v>5</v>
      </c>
      <c r="B41" s="3">
        <f t="shared" ref="B41:X41" si="13">B29/B$34</f>
        <v>1.6573573718402831E-2</v>
      </c>
      <c r="C41" s="3">
        <f t="shared" si="13"/>
        <v>2.1152533619908234E-2</v>
      </c>
      <c r="D41" s="3">
        <f t="shared" si="13"/>
        <v>2.2961646379089325E-2</v>
      </c>
      <c r="E41" s="3">
        <f t="shared" si="13"/>
        <v>1.6328139651156023E-2</v>
      </c>
      <c r="F41" s="3">
        <f t="shared" si="13"/>
        <v>2.0977401379341846E-2</v>
      </c>
      <c r="G41" s="3">
        <f t="shared" si="13"/>
        <v>2.0850034777993676E-2</v>
      </c>
      <c r="H41" s="3">
        <f t="shared" si="13"/>
        <v>2.8088337806162735E-2</v>
      </c>
      <c r="I41" s="3">
        <f t="shared" si="13"/>
        <v>1.8576315922272411E-2</v>
      </c>
      <c r="J41" s="3">
        <f t="shared" si="13"/>
        <v>2.3012124110526704E-2</v>
      </c>
      <c r="K41" s="3">
        <f t="shared" si="13"/>
        <v>1.0224620993529594E-2</v>
      </c>
      <c r="L41" s="3">
        <f t="shared" si="13"/>
        <v>9.1795149052150676E-3</v>
      </c>
      <c r="M41" s="3">
        <f t="shared" si="13"/>
        <v>7.5069644917949421E-3</v>
      </c>
      <c r="N41" s="3">
        <f t="shared" si="13"/>
        <v>1.0867399811379359E-2</v>
      </c>
      <c r="O41" s="3">
        <f t="shared" si="13"/>
        <v>6.780000836994658E-3</v>
      </c>
      <c r="P41" s="3">
        <f t="shared" si="13"/>
        <v>6.9752657808386381E-3</v>
      </c>
      <c r="Q41" s="3">
        <f t="shared" si="13"/>
        <v>5.1679707964049637E-3</v>
      </c>
      <c r="R41" s="3">
        <f t="shared" si="13"/>
        <v>3.7134923310308153E-3</v>
      </c>
      <c r="S41" s="3">
        <f t="shared" si="13"/>
        <v>3.1075351085092947E-3</v>
      </c>
      <c r="T41" s="3">
        <f t="shared" si="13"/>
        <v>5.7041677867682022E-3</v>
      </c>
      <c r="U41" s="3">
        <f t="shared" si="13"/>
        <v>3.3131770748836115E-3</v>
      </c>
      <c r="V41" s="3">
        <f t="shared" si="13"/>
        <v>2.4798897599029586E-3</v>
      </c>
      <c r="W41" s="3">
        <f t="shared" si="13"/>
        <v>1.7526971963597242E-3</v>
      </c>
      <c r="X41" s="3">
        <f t="shared" si="13"/>
        <v>2.5408928600356307E-3</v>
      </c>
    </row>
    <row r="42" spans="1:24" x14ac:dyDescent="0.3">
      <c r="A42" s="15" t="s">
        <v>6</v>
      </c>
      <c r="B42" s="3">
        <f t="shared" ref="B42:X42" si="14">B30/B$34</f>
        <v>9.1707947898388126E-2</v>
      </c>
      <c r="C42" s="3">
        <f t="shared" si="14"/>
        <v>7.5403251146241052E-2</v>
      </c>
      <c r="D42" s="3">
        <f t="shared" si="14"/>
        <v>9.1673040087050364E-2</v>
      </c>
      <c r="E42" s="3">
        <f t="shared" si="14"/>
        <v>9.8411177695726271E-2</v>
      </c>
      <c r="F42" s="3">
        <f t="shared" si="14"/>
        <v>8.1916386349910691E-2</v>
      </c>
      <c r="G42" s="3">
        <f t="shared" si="14"/>
        <v>0.10321509993616811</v>
      </c>
      <c r="H42" s="3">
        <f t="shared" si="14"/>
        <v>0.10526984308494129</v>
      </c>
      <c r="I42" s="3">
        <f t="shared" si="14"/>
        <v>0.13343190712693428</v>
      </c>
      <c r="J42" s="3">
        <f t="shared" si="14"/>
        <v>0.12604839589738939</v>
      </c>
      <c r="K42" s="3">
        <f t="shared" si="14"/>
        <v>9.7463331508535603E-2</v>
      </c>
      <c r="L42" s="3">
        <f t="shared" si="14"/>
        <v>8.3855492583691293E-2</v>
      </c>
      <c r="M42" s="3">
        <f t="shared" si="14"/>
        <v>8.1496873592188046E-2</v>
      </c>
      <c r="N42" s="3">
        <f t="shared" si="14"/>
        <v>8.5548653178342579E-2</v>
      </c>
      <c r="O42" s="3">
        <f t="shared" si="14"/>
        <v>0.1022963928031337</v>
      </c>
      <c r="P42" s="3">
        <f t="shared" si="14"/>
        <v>0.10284360066317486</v>
      </c>
      <c r="Q42" s="3">
        <f t="shared" si="14"/>
        <v>0.11578971557590671</v>
      </c>
      <c r="R42" s="3">
        <f t="shared" si="14"/>
        <v>0.11191240598867075</v>
      </c>
      <c r="S42" s="3">
        <f t="shared" si="14"/>
        <v>0.1043056275097153</v>
      </c>
      <c r="T42" s="3">
        <f t="shared" si="14"/>
        <v>0.11810437566172959</v>
      </c>
      <c r="U42" s="3">
        <f t="shared" si="14"/>
        <v>0.10320643703411649</v>
      </c>
      <c r="V42" s="3">
        <f t="shared" si="14"/>
        <v>8.4854501381213643E-2</v>
      </c>
      <c r="W42" s="3">
        <f t="shared" si="14"/>
        <v>8.3861665225356777E-2</v>
      </c>
      <c r="X42" s="3">
        <f t="shared" si="14"/>
        <v>6.9830093410022692E-2</v>
      </c>
    </row>
    <row r="43" spans="1:24" x14ac:dyDescent="0.3">
      <c r="A43" s="15" t="s">
        <v>7</v>
      </c>
      <c r="B43" s="3">
        <f t="shared" ref="B43:X43" si="15">B31/B$34</f>
        <v>0.11474167307388573</v>
      </c>
      <c r="C43" s="3">
        <f t="shared" si="15"/>
        <v>0.10697645656682302</v>
      </c>
      <c r="D43" s="3">
        <f t="shared" si="15"/>
        <v>8.5803967006140278E-2</v>
      </c>
      <c r="E43" s="3">
        <f t="shared" si="15"/>
        <v>0.10052589286557123</v>
      </c>
      <c r="F43" s="3">
        <f t="shared" si="15"/>
        <v>9.6324359405795243E-2</v>
      </c>
      <c r="G43" s="3">
        <f t="shared" si="15"/>
        <v>0.10105614287417471</v>
      </c>
      <c r="H43" s="3">
        <f t="shared" si="15"/>
        <v>0.1241389127011906</v>
      </c>
      <c r="I43" s="3">
        <f t="shared" si="15"/>
        <v>0.11782121710593528</v>
      </c>
      <c r="J43" s="3">
        <f t="shared" si="15"/>
        <v>0.10743009289746198</v>
      </c>
      <c r="K43" s="3">
        <f t="shared" si="15"/>
        <v>6.8279886692352784E-2</v>
      </c>
      <c r="L43" s="3">
        <f t="shared" si="15"/>
        <v>6.0715164530088489E-2</v>
      </c>
      <c r="M43" s="3">
        <f t="shared" si="15"/>
        <v>8.0235692804928385E-2</v>
      </c>
      <c r="N43" s="3">
        <f t="shared" si="15"/>
        <v>8.9716560882298929E-2</v>
      </c>
      <c r="O43" s="3">
        <f t="shared" si="15"/>
        <v>8.595906889876509E-2</v>
      </c>
      <c r="P43" s="3">
        <f t="shared" si="15"/>
        <v>0.10453199356676254</v>
      </c>
      <c r="Q43" s="3">
        <f t="shared" si="15"/>
        <v>0.11111223352607673</v>
      </c>
      <c r="R43" s="3">
        <f t="shared" si="15"/>
        <v>0.10103483875995582</v>
      </c>
      <c r="S43" s="3">
        <f t="shared" si="15"/>
        <v>0.10116629752725932</v>
      </c>
      <c r="T43" s="3">
        <f t="shared" si="15"/>
        <v>0.10732404696367583</v>
      </c>
      <c r="U43" s="3">
        <f t="shared" si="15"/>
        <v>0.10234024897014728</v>
      </c>
      <c r="V43" s="3">
        <f t="shared" si="15"/>
        <v>9.5074285228054403E-2</v>
      </c>
      <c r="W43" s="3">
        <f t="shared" si="15"/>
        <v>0.10741639604539049</v>
      </c>
      <c r="X43" s="3">
        <f t="shared" si="15"/>
        <v>9.6951717285300054E-2</v>
      </c>
    </row>
    <row r="44" spans="1:24" x14ac:dyDescent="0.3">
      <c r="A44" s="15" t="s">
        <v>8</v>
      </c>
      <c r="B44" s="3">
        <f t="shared" ref="B44:X44" si="16">B32/B$34</f>
        <v>0.3482326886083485</v>
      </c>
      <c r="C44" s="3">
        <f t="shared" si="16"/>
        <v>0.38739060362010774</v>
      </c>
      <c r="D44" s="3">
        <f t="shared" si="16"/>
        <v>0.34528107549625409</v>
      </c>
      <c r="E44" s="3">
        <f t="shared" si="16"/>
        <v>0.3626117910095028</v>
      </c>
      <c r="F44" s="3">
        <f t="shared" si="16"/>
        <v>0.38631722374310373</v>
      </c>
      <c r="G44" s="3">
        <f t="shared" si="16"/>
        <v>0.36211187560361824</v>
      </c>
      <c r="H44" s="3">
        <f t="shared" si="16"/>
        <v>0.3464428911893776</v>
      </c>
      <c r="I44" s="3">
        <f t="shared" si="16"/>
        <v>0.34207376778785648</v>
      </c>
      <c r="J44" s="3">
        <f t="shared" si="16"/>
        <v>0.30648036852004124</v>
      </c>
      <c r="K44" s="3">
        <f t="shared" si="16"/>
        <v>0.37913654727305046</v>
      </c>
      <c r="L44" s="3">
        <f t="shared" si="16"/>
        <v>0.39714158363551288</v>
      </c>
      <c r="M44" s="3">
        <f t="shared" si="16"/>
        <v>0.42017245862766106</v>
      </c>
      <c r="N44" s="3">
        <f t="shared" si="16"/>
        <v>0.36980355075160126</v>
      </c>
      <c r="O44" s="3">
        <f t="shared" si="16"/>
        <v>0.33976687172757364</v>
      </c>
      <c r="P44" s="3">
        <f t="shared" si="16"/>
        <v>0.31233516527238719</v>
      </c>
      <c r="Q44" s="3">
        <f t="shared" si="16"/>
        <v>0.30060792411795523</v>
      </c>
      <c r="R44" s="3">
        <f t="shared" si="16"/>
        <v>0.29822686688104227</v>
      </c>
      <c r="S44" s="3">
        <f t="shared" si="16"/>
        <v>0.32572154143928017</v>
      </c>
      <c r="T44" s="3">
        <f t="shared" si="16"/>
        <v>0.25449752083524635</v>
      </c>
      <c r="U44" s="3">
        <f t="shared" si="16"/>
        <v>0.27991555393859729</v>
      </c>
      <c r="V44" s="3">
        <f t="shared" si="16"/>
        <v>0.26217945256402264</v>
      </c>
      <c r="W44" s="3">
        <f t="shared" si="16"/>
        <v>0.25240535449874268</v>
      </c>
      <c r="X44" s="3">
        <f t="shared" si="16"/>
        <v>0.26812575781963865</v>
      </c>
    </row>
    <row r="45" spans="1:24" x14ac:dyDescent="0.3">
      <c r="A45" s="15" t="s">
        <v>9</v>
      </c>
      <c r="B45" s="3">
        <f t="shared" ref="B45:X45" si="17">B33/B$34</f>
        <v>0.11788616156879066</v>
      </c>
      <c r="C45" s="3">
        <f t="shared" si="17"/>
        <v>0.11911250141268062</v>
      </c>
      <c r="D45" s="3">
        <f t="shared" si="17"/>
        <v>0.11328498931386186</v>
      </c>
      <c r="E45" s="3">
        <f t="shared" si="17"/>
        <v>8.5524227731346783E-2</v>
      </c>
      <c r="F45" s="3">
        <f t="shared" si="17"/>
        <v>0.10452831762450371</v>
      </c>
      <c r="G45" s="3">
        <f t="shared" si="17"/>
        <v>0.10293985863360003</v>
      </c>
      <c r="H45" s="3">
        <f t="shared" si="17"/>
        <v>0.11838253611827122</v>
      </c>
      <c r="I45" s="3">
        <f t="shared" si="17"/>
        <v>8.603677817699687E-2</v>
      </c>
      <c r="J45" s="3">
        <f t="shared" si="17"/>
        <v>9.6669423632288948E-2</v>
      </c>
      <c r="K45" s="3">
        <f t="shared" si="17"/>
        <v>7.4265793663709931E-2</v>
      </c>
      <c r="L45" s="3">
        <f t="shared" si="17"/>
        <v>0.11664222164879208</v>
      </c>
      <c r="M45" s="3">
        <f t="shared" si="17"/>
        <v>0.11637935065893239</v>
      </c>
      <c r="N45" s="3">
        <f t="shared" si="17"/>
        <v>0.1567269282265655</v>
      </c>
      <c r="O45" s="3">
        <f t="shared" si="17"/>
        <v>0.18452247820466466</v>
      </c>
      <c r="P45" s="3">
        <f t="shared" si="17"/>
        <v>0.17583635813174903</v>
      </c>
      <c r="Q45" s="3">
        <f t="shared" si="17"/>
        <v>0.1904675478274486</v>
      </c>
      <c r="R45" s="3">
        <f t="shared" si="17"/>
        <v>0.2647511572448622</v>
      </c>
      <c r="S45" s="3">
        <f t="shared" si="17"/>
        <v>0.25019302178410768</v>
      </c>
      <c r="T45" s="3">
        <f t="shared" si="17"/>
        <v>0.25036413427308374</v>
      </c>
      <c r="U45" s="3">
        <f t="shared" si="17"/>
        <v>0.20337567742795964</v>
      </c>
      <c r="V45" s="3">
        <f t="shared" si="17"/>
        <v>0.22619809761006548</v>
      </c>
      <c r="W45" s="3">
        <f t="shared" si="17"/>
        <v>0.21332139515178333</v>
      </c>
      <c r="X45" s="3">
        <f t="shared" si="17"/>
        <v>0.22532651585604685</v>
      </c>
    </row>
    <row r="46" spans="1:24" x14ac:dyDescent="0.3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3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x14ac:dyDescent="0.3">
      <c r="B48" s="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I1" workbookViewId="0">
      <selection activeCell="Q5" sqref="Q5"/>
    </sheetView>
  </sheetViews>
  <sheetFormatPr baseColWidth="10" defaultRowHeight="14.4" x14ac:dyDescent="0.3"/>
  <cols>
    <col min="1" max="1" width="44.5546875" bestFit="1" customWidth="1"/>
  </cols>
  <sheetData>
    <row r="1" spans="1:17" x14ac:dyDescent="0.3">
      <c r="A1" s="2" t="s">
        <v>22</v>
      </c>
      <c r="Q1" s="6"/>
    </row>
    <row r="2" spans="1:17" x14ac:dyDescent="0.3">
      <c r="A2" s="2"/>
      <c r="B2" s="2">
        <v>1993</v>
      </c>
      <c r="C2" s="2">
        <v>1994</v>
      </c>
      <c r="D2" s="2">
        <v>1995</v>
      </c>
      <c r="E2" s="2">
        <v>1996</v>
      </c>
      <c r="F2" s="2">
        <v>1997</v>
      </c>
      <c r="G2" s="2">
        <v>1998</v>
      </c>
      <c r="H2" s="2">
        <v>1999</v>
      </c>
      <c r="I2" s="2">
        <v>2000</v>
      </c>
      <c r="J2" s="2">
        <v>2001</v>
      </c>
      <c r="K2" s="2">
        <v>2002</v>
      </c>
      <c r="L2" s="2">
        <v>2003</v>
      </c>
      <c r="M2" s="2">
        <v>2004</v>
      </c>
      <c r="N2" s="2">
        <v>2005</v>
      </c>
      <c r="O2" s="2">
        <v>2006</v>
      </c>
      <c r="P2" s="2">
        <v>2007</v>
      </c>
      <c r="Q2" s="2">
        <v>2008</v>
      </c>
    </row>
    <row r="3" spans="1:17" x14ac:dyDescent="0.3">
      <c r="A3" s="2" t="s">
        <v>8</v>
      </c>
      <c r="B3" s="1">
        <v>15018.703830318052</v>
      </c>
      <c r="C3" s="1">
        <v>18982.897151527824</v>
      </c>
      <c r="D3" s="1">
        <v>15585.464634110218</v>
      </c>
      <c r="E3" s="1">
        <v>17367.714120050696</v>
      </c>
      <c r="F3" s="1">
        <v>21282.769388231703</v>
      </c>
      <c r="G3" s="1">
        <v>21156.524721636521</v>
      </c>
      <c r="H3" s="1">
        <v>17544.175679307533</v>
      </c>
      <c r="I3" s="1">
        <v>15619.464082674804</v>
      </c>
      <c r="J3" s="1">
        <v>11582.009527053515</v>
      </c>
      <c r="K3" s="1">
        <v>12215.968403221819</v>
      </c>
      <c r="L3" s="1">
        <v>19934.165730953431</v>
      </c>
      <c r="M3" s="1">
        <v>32396.607509702641</v>
      </c>
      <c r="N3" s="1">
        <v>37821.573328234459</v>
      </c>
      <c r="O3" s="1">
        <v>45883.489895323779</v>
      </c>
      <c r="P3" s="1">
        <v>56882.201917831233</v>
      </c>
      <c r="Q3" s="1">
        <v>70924.801355097894</v>
      </c>
    </row>
    <row r="4" spans="1:17" x14ac:dyDescent="0.3">
      <c r="A4" s="2" t="s">
        <v>30</v>
      </c>
      <c r="B4" s="1">
        <v>17947.115397913109</v>
      </c>
      <c r="C4" s="1">
        <v>21239.001102962593</v>
      </c>
      <c r="D4" s="1">
        <v>19295.392922111685</v>
      </c>
      <c r="E4" s="1">
        <v>20269.951051006865</v>
      </c>
      <c r="F4" s="1">
        <v>23476.614176106268</v>
      </c>
      <c r="G4" s="1">
        <v>23845.972763849306</v>
      </c>
      <c r="H4" s="1">
        <v>20530.269977875309</v>
      </c>
      <c r="I4" s="1">
        <v>18874.946963091938</v>
      </c>
      <c r="J4" s="1">
        <v>16771.058432160378</v>
      </c>
      <c r="K4" s="1">
        <v>14846.943033160418</v>
      </c>
      <c r="L4" s="1">
        <v>23939.856043752628</v>
      </c>
      <c r="M4" s="1">
        <v>35468.861313099915</v>
      </c>
      <c r="N4" s="1">
        <v>47256.693883297594</v>
      </c>
      <c r="O4" s="1">
        <v>70235.555744641373</v>
      </c>
      <c r="P4" s="1">
        <v>86623.491428793233</v>
      </c>
      <c r="Q4" s="1">
        <v>105176.49842349062</v>
      </c>
    </row>
    <row r="8" spans="1:17" x14ac:dyDescent="0.3">
      <c r="A8" s="2" t="s">
        <v>34</v>
      </c>
      <c r="B8" s="5"/>
    </row>
    <row r="9" spans="1:17" x14ac:dyDescent="0.3">
      <c r="A9" s="2"/>
      <c r="B9" s="2">
        <v>1993</v>
      </c>
      <c r="C9" s="2">
        <v>1994</v>
      </c>
      <c r="D9" s="2">
        <v>1995</v>
      </c>
      <c r="E9" s="2">
        <v>1996</v>
      </c>
      <c r="F9" s="2">
        <v>1997</v>
      </c>
      <c r="G9" s="2">
        <v>1998</v>
      </c>
      <c r="H9" s="2">
        <v>1999</v>
      </c>
      <c r="I9" s="2">
        <v>2000</v>
      </c>
      <c r="J9" s="2">
        <v>2001</v>
      </c>
      <c r="K9" s="2">
        <v>2002</v>
      </c>
      <c r="L9" s="2">
        <v>2003</v>
      </c>
      <c r="M9" s="2">
        <v>2004</v>
      </c>
      <c r="N9" s="2">
        <v>2005</v>
      </c>
      <c r="O9" s="2">
        <v>2006</v>
      </c>
      <c r="P9" s="2">
        <v>2007</v>
      </c>
      <c r="Q9" s="2">
        <v>2008</v>
      </c>
    </row>
    <row r="10" spans="1:17" x14ac:dyDescent="0.3">
      <c r="A10" s="2" t="s">
        <v>20</v>
      </c>
      <c r="B10" s="1">
        <v>24555.96291135209</v>
      </c>
      <c r="C10" s="1">
        <v>31052.10445060303</v>
      </c>
      <c r="D10" s="1">
        <v>24055.488990794973</v>
      </c>
      <c r="E10" s="1">
        <v>27507.089476702105</v>
      </c>
      <c r="F10" s="1">
        <v>34481.504258295747</v>
      </c>
      <c r="G10" s="1">
        <v>34436.084600727125</v>
      </c>
      <c r="H10" s="1">
        <v>28791.554542631508</v>
      </c>
      <c r="I10" s="1">
        <v>26494.107365351199</v>
      </c>
      <c r="J10" s="1">
        <v>20019.829328493048</v>
      </c>
      <c r="K10" s="1">
        <v>15739.301938915498</v>
      </c>
      <c r="L10" s="1">
        <v>22779.119564375367</v>
      </c>
      <c r="M10" s="1">
        <v>32396.631495610749</v>
      </c>
      <c r="N10" s="1">
        <v>33026.177036833848</v>
      </c>
      <c r="O10" s="1">
        <v>34735.265731007836</v>
      </c>
      <c r="P10" s="1">
        <v>38461.730026144891</v>
      </c>
      <c r="Q10" s="1">
        <v>40236.45028969783</v>
      </c>
    </row>
    <row r="11" spans="1:17" x14ac:dyDescent="0.3">
      <c r="A11" s="2" t="s">
        <v>41</v>
      </c>
      <c r="B11" s="11">
        <v>17947.115397913105</v>
      </c>
      <c r="C11" s="11">
        <v>21289.769347255693</v>
      </c>
      <c r="D11" s="11">
        <v>18278.207817822316</v>
      </c>
      <c r="E11" s="11">
        <v>19763.089858961044</v>
      </c>
      <c r="F11" s="11">
        <v>23487.814554980851</v>
      </c>
      <c r="G11" s="11">
        <v>24185.461554952588</v>
      </c>
      <c r="H11" s="11">
        <v>21177.073893432247</v>
      </c>
      <c r="I11" s="11">
        <v>20325.35944330522</v>
      </c>
      <c r="J11" s="11">
        <v>18605.582287270936</v>
      </c>
      <c r="K11" s="11">
        <v>12022.224715411843</v>
      </c>
      <c r="L11" s="11">
        <v>17342.521791156825</v>
      </c>
      <c r="M11" s="11">
        <v>22730.096005839685</v>
      </c>
      <c r="N11" s="11">
        <v>27305.651151444796</v>
      </c>
      <c r="O11" s="11">
        <v>35030.347931790493</v>
      </c>
      <c r="P11" s="11">
        <v>36927.281851860149</v>
      </c>
      <c r="Q11" s="11">
        <v>38312.996186612829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N1" workbookViewId="0">
      <selection activeCell="A32" sqref="A32"/>
    </sheetView>
  </sheetViews>
  <sheetFormatPr baseColWidth="10" defaultRowHeight="14.4" x14ac:dyDescent="0.3"/>
  <cols>
    <col min="1" max="1" width="60.77734375" bestFit="1" customWidth="1"/>
  </cols>
  <sheetData>
    <row r="1" spans="1:17" x14ac:dyDescent="0.3">
      <c r="A1" s="2" t="s">
        <v>22</v>
      </c>
      <c r="Q1" s="6"/>
    </row>
    <row r="2" spans="1:17" x14ac:dyDescent="0.3">
      <c r="A2" s="2"/>
      <c r="B2" s="2">
        <v>1993</v>
      </c>
      <c r="C2" s="2">
        <v>1994</v>
      </c>
      <c r="D2" s="2">
        <v>1995</v>
      </c>
      <c r="E2" s="2">
        <v>1996</v>
      </c>
      <c r="F2" s="2">
        <v>1997</v>
      </c>
      <c r="G2" s="2">
        <v>1998</v>
      </c>
      <c r="H2" s="2">
        <v>1999</v>
      </c>
      <c r="I2" s="2">
        <v>2000</v>
      </c>
      <c r="J2" s="2">
        <v>2001</v>
      </c>
      <c r="K2" s="2">
        <v>2002</v>
      </c>
      <c r="L2" s="2">
        <v>2003</v>
      </c>
      <c r="M2" s="2">
        <v>2004</v>
      </c>
      <c r="N2" s="2">
        <v>2005</v>
      </c>
      <c r="O2" s="2">
        <v>2006</v>
      </c>
      <c r="P2" s="2">
        <v>2007</v>
      </c>
      <c r="Q2" s="2">
        <v>2008</v>
      </c>
    </row>
    <row r="3" spans="1:17" x14ac:dyDescent="0.3">
      <c r="A3" s="2" t="s">
        <v>9</v>
      </c>
      <c r="B3" s="1">
        <v>4641.8624847399024</v>
      </c>
      <c r="C3" s="1">
        <v>5301.9353466232278</v>
      </c>
      <c r="D3" s="1">
        <v>4532.7573663844532</v>
      </c>
      <c r="E3" s="1">
        <v>3628.5054814396694</v>
      </c>
      <c r="F3" s="1">
        <v>5118.918278252293</v>
      </c>
      <c r="G3" s="1">
        <v>5323.3987098791131</v>
      </c>
      <c r="H3" s="1">
        <v>5268.4479617382258</v>
      </c>
      <c r="I3" s="1">
        <v>3432.503501018633</v>
      </c>
      <c r="J3" s="1">
        <v>3209.7519057559316</v>
      </c>
      <c r="K3" s="1">
        <v>2543.2350143352851</v>
      </c>
      <c r="L3" s="1">
        <v>5181.1200052997001</v>
      </c>
      <c r="M3" s="1">
        <v>8973.0909860354586</v>
      </c>
      <c r="N3" s="1">
        <v>15713.434931034615</v>
      </c>
      <c r="O3" s="1">
        <v>23819.228546583199</v>
      </c>
      <c r="P3" s="1">
        <v>30168.782309162183</v>
      </c>
      <c r="Q3" s="1">
        <v>40113.279092859731</v>
      </c>
    </row>
    <row r="4" spans="1:17" x14ac:dyDescent="0.3">
      <c r="A4" s="2" t="s">
        <v>31</v>
      </c>
      <c r="B4" s="1">
        <v>4702.809855010596</v>
      </c>
      <c r="C4" s="1">
        <v>5297.2801132898476</v>
      </c>
      <c r="D4" s="1">
        <v>4752.0089089579824</v>
      </c>
      <c r="E4" s="1">
        <v>4080.9728699829934</v>
      </c>
      <c r="F4" s="1">
        <v>5511.069995031894</v>
      </c>
      <c r="G4" s="1">
        <v>5598.9725286451394</v>
      </c>
      <c r="H4" s="1">
        <v>5718.5712971601724</v>
      </c>
      <c r="I4" s="1">
        <v>4175.5403080397427</v>
      </c>
      <c r="J4" s="1">
        <v>3943.212019957818</v>
      </c>
      <c r="K4" s="1">
        <v>3089.4653194745979</v>
      </c>
      <c r="L4" s="1">
        <v>5554.4585338021243</v>
      </c>
      <c r="M4" s="1">
        <v>9285.2439721337396</v>
      </c>
      <c r="N4" s="1">
        <v>15571.63541617645</v>
      </c>
      <c r="O4" s="1">
        <v>22647.89028639366</v>
      </c>
      <c r="P4" s="1">
        <v>27356.207841258038</v>
      </c>
      <c r="Q4" s="1">
        <v>32338.697967603821</v>
      </c>
    </row>
    <row r="8" spans="1:17" x14ac:dyDescent="0.3">
      <c r="A8" s="2" t="s">
        <v>34</v>
      </c>
      <c r="B8" s="5"/>
    </row>
    <row r="9" spans="1:17" x14ac:dyDescent="0.3">
      <c r="A9" s="2"/>
      <c r="B9" s="2">
        <v>1993</v>
      </c>
      <c r="C9" s="2">
        <v>1994</v>
      </c>
      <c r="D9" s="2">
        <v>1995</v>
      </c>
      <c r="E9" s="2">
        <v>1996</v>
      </c>
      <c r="F9" s="2">
        <v>1997</v>
      </c>
      <c r="G9" s="2">
        <v>1998</v>
      </c>
      <c r="H9" s="2">
        <v>1999</v>
      </c>
      <c r="I9" s="2">
        <v>2000</v>
      </c>
      <c r="J9" s="2">
        <v>2001</v>
      </c>
      <c r="K9" s="2">
        <v>2002</v>
      </c>
      <c r="L9" s="2">
        <v>2003</v>
      </c>
      <c r="M9" s="2">
        <v>2004</v>
      </c>
      <c r="N9" s="2">
        <v>2005</v>
      </c>
      <c r="O9" s="2">
        <v>2006</v>
      </c>
      <c r="P9" s="2">
        <v>2007</v>
      </c>
      <c r="Q9" s="2">
        <v>2008</v>
      </c>
    </row>
    <row r="10" spans="1:17" x14ac:dyDescent="0.3">
      <c r="A10" s="2" t="s">
        <v>21</v>
      </c>
      <c r="B10" s="1">
        <v>8312.8560469537824</v>
      </c>
      <c r="C10" s="1">
        <v>9547.7117944405836</v>
      </c>
      <c r="D10" s="1">
        <v>7892.4853015626522</v>
      </c>
      <c r="E10" s="1">
        <v>6487.7167344245354</v>
      </c>
      <c r="F10" s="1">
        <v>9329.8807502267264</v>
      </c>
      <c r="G10" s="1">
        <v>9789.3659929945716</v>
      </c>
      <c r="H10" s="1">
        <v>9838.3235223640149</v>
      </c>
      <c r="I10" s="1">
        <v>6663.6727309763064</v>
      </c>
      <c r="J10" s="1">
        <v>6314.6144457721257</v>
      </c>
      <c r="K10" s="1">
        <v>3083.0363324601976</v>
      </c>
      <c r="L10" s="1">
        <v>6690.327134392317</v>
      </c>
      <c r="M10" s="1">
        <v>8973.2176861619937</v>
      </c>
      <c r="N10" s="1">
        <v>13996.86743821048</v>
      </c>
      <c r="O10" s="1">
        <v>18864.220873547201</v>
      </c>
      <c r="P10" s="1">
        <v>21652.927006620845</v>
      </c>
      <c r="Q10" s="1">
        <v>25494.131741359597</v>
      </c>
    </row>
    <row r="11" spans="1:17" x14ac:dyDescent="0.3">
      <c r="A11" s="2" t="s">
        <v>42</v>
      </c>
      <c r="B11" s="11">
        <v>4702.809855010596</v>
      </c>
      <c r="C11" s="11">
        <v>5264.8912511465014</v>
      </c>
      <c r="D11" s="11">
        <v>4661.9035995287686</v>
      </c>
      <c r="E11" s="11">
        <v>4299.7919634496538</v>
      </c>
      <c r="F11" s="11">
        <v>6124.08989204512</v>
      </c>
      <c r="G11" s="11">
        <v>6699.9940728027404</v>
      </c>
      <c r="H11" s="11">
        <v>7182.0377431820907</v>
      </c>
      <c r="I11" s="11">
        <v>6085.1423896765573</v>
      </c>
      <c r="J11" s="11">
        <v>5832.7248721659616</v>
      </c>
      <c r="K11" s="11">
        <v>2570.152726425968</v>
      </c>
      <c r="L11" s="11">
        <v>4761.1349958203173</v>
      </c>
      <c r="M11" s="11">
        <v>7691.1297891064205</v>
      </c>
      <c r="N11" s="11">
        <v>12038.223400801951</v>
      </c>
      <c r="O11" s="11">
        <v>15972.222120541575</v>
      </c>
      <c r="P11" s="11">
        <v>17315.862069571998</v>
      </c>
      <c r="Q11" s="11">
        <v>18279.200128899505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sqref="A1:XFD1"/>
    </sheetView>
  </sheetViews>
  <sheetFormatPr baseColWidth="10" defaultRowHeight="14.4" x14ac:dyDescent="0.3"/>
  <cols>
    <col min="1" max="1" width="47.21875" bestFit="1" customWidth="1"/>
  </cols>
  <sheetData>
    <row r="1" spans="1:18" x14ac:dyDescent="0.3">
      <c r="A1" s="2" t="s">
        <v>10</v>
      </c>
      <c r="B1" s="2">
        <v>1993</v>
      </c>
      <c r="C1" s="2">
        <v>1994</v>
      </c>
      <c r="D1" s="2">
        <v>1995</v>
      </c>
      <c r="E1" s="2">
        <v>1996</v>
      </c>
      <c r="F1" s="2">
        <v>1997</v>
      </c>
      <c r="G1" s="2">
        <v>1998</v>
      </c>
      <c r="H1" s="2">
        <v>1999</v>
      </c>
      <c r="I1" s="2">
        <v>2000</v>
      </c>
      <c r="J1" s="2">
        <v>2001</v>
      </c>
      <c r="K1" s="2">
        <v>2002</v>
      </c>
      <c r="L1" s="2">
        <v>2003</v>
      </c>
      <c r="M1" s="2">
        <v>2004</v>
      </c>
      <c r="N1" s="2">
        <v>2005</v>
      </c>
      <c r="O1" s="2">
        <v>2006</v>
      </c>
      <c r="P1" s="2">
        <v>2007</v>
      </c>
      <c r="Q1" s="2">
        <v>2008</v>
      </c>
    </row>
    <row r="2" spans="1:18" x14ac:dyDescent="0.3">
      <c r="A2" s="2" t="s">
        <v>0</v>
      </c>
      <c r="B2" s="16">
        <v>44242.744723866694</v>
      </c>
      <c r="C2" s="16">
        <v>50457.976391008255</v>
      </c>
      <c r="D2" s="16">
        <v>45491.750388627624</v>
      </c>
      <c r="E2" s="16">
        <v>48314.692720973726</v>
      </c>
      <c r="F2" s="16">
        <v>55575.593454298039</v>
      </c>
      <c r="G2" s="16">
        <v>58737.797170328224</v>
      </c>
      <c r="H2" s="16">
        <v>50222.461079462708</v>
      </c>
      <c r="I2" s="16">
        <v>45170.178644562533</v>
      </c>
      <c r="J2" s="16">
        <v>37282.305276372805</v>
      </c>
      <c r="K2" s="16">
        <v>36850.182453190151</v>
      </c>
      <c r="L2" s="16">
        <v>56188.606256964311</v>
      </c>
      <c r="M2" s="16">
        <v>84694.254291382342</v>
      </c>
      <c r="N2" s="16">
        <v>112641.58877257409</v>
      </c>
      <c r="O2" s="16">
        <v>151117.89857504651</v>
      </c>
      <c r="P2" s="16">
        <v>177707.85922628094</v>
      </c>
      <c r="Q2" s="16">
        <v>205021.64775722305</v>
      </c>
    </row>
    <row r="3" spans="1:18" x14ac:dyDescent="0.3">
      <c r="A3" s="15" t="s">
        <v>1</v>
      </c>
      <c r="B3" s="17">
        <v>1853.4585852954356</v>
      </c>
      <c r="C3" s="17">
        <v>2187.8181803430193</v>
      </c>
      <c r="D3" s="17">
        <v>2171.6812950711142</v>
      </c>
      <c r="E3" s="17">
        <v>2754.9227431651502</v>
      </c>
      <c r="F3" s="17">
        <v>2755.7820310624925</v>
      </c>
      <c r="G3" s="17">
        <v>2956.4554753245247</v>
      </c>
      <c r="H3" s="17">
        <v>2188.352069577169</v>
      </c>
      <c r="I3" s="17">
        <v>1878.8876719080797</v>
      </c>
      <c r="J3" s="17">
        <v>1876.2025292283104</v>
      </c>
      <c r="K3" s="17">
        <v>3571.7223208637679</v>
      </c>
      <c r="L3" s="17">
        <v>5479.4540278494642</v>
      </c>
      <c r="M3" s="17">
        <v>7014.2089781764798</v>
      </c>
      <c r="N3" s="17">
        <v>7103.2677562864983</v>
      </c>
      <c r="O3" s="17">
        <v>8388.6913601901142</v>
      </c>
      <c r="P3" s="17">
        <v>10035.977345970792</v>
      </c>
      <c r="Q3" s="17">
        <v>8528.6016678227043</v>
      </c>
    </row>
    <row r="4" spans="1:18" x14ac:dyDescent="0.3">
      <c r="A4" s="15" t="s">
        <v>2</v>
      </c>
      <c r="B4" s="16">
        <v>316.05852366888001</v>
      </c>
      <c r="C4" s="16">
        <v>386.26146095213505</v>
      </c>
      <c r="D4" s="16">
        <v>335.48934695688007</v>
      </c>
      <c r="E4" s="16">
        <v>356.76856242638456</v>
      </c>
      <c r="F4" s="16">
        <v>441.77776026160296</v>
      </c>
      <c r="G4" s="16">
        <v>1268.8581858834173</v>
      </c>
      <c r="H4" s="16">
        <v>687.05105813947466</v>
      </c>
      <c r="I4" s="16">
        <v>481.40766281906912</v>
      </c>
      <c r="J4" s="16">
        <v>300.54601073889404</v>
      </c>
      <c r="K4" s="16">
        <v>658.96309694506408</v>
      </c>
      <c r="L4" s="16">
        <v>761.55895309983839</v>
      </c>
      <c r="M4" s="16">
        <v>1742.1643365102409</v>
      </c>
      <c r="N4" s="16">
        <v>1365.8387506125887</v>
      </c>
      <c r="O4" s="16">
        <v>982.13065020022441</v>
      </c>
      <c r="P4" s="16">
        <v>1688.5068729461418</v>
      </c>
      <c r="Q4" s="16">
        <v>2659.005580576174</v>
      </c>
    </row>
    <row r="5" spans="1:18" x14ac:dyDescent="0.3">
      <c r="A5" s="15" t="s">
        <v>3</v>
      </c>
      <c r="B5" s="16">
        <v>7786.5807584122476</v>
      </c>
      <c r="C5" s="16">
        <v>8782.8818027904472</v>
      </c>
      <c r="D5" s="16">
        <v>8309.103986588214</v>
      </c>
      <c r="E5" s="16">
        <v>8970.7775782809476</v>
      </c>
      <c r="F5" s="16">
        <v>9434.5127432077134</v>
      </c>
      <c r="G5" s="16">
        <v>10789.308853410454</v>
      </c>
      <c r="H5" s="16">
        <v>8598.061602305168</v>
      </c>
      <c r="I5" s="16">
        <v>7636.9588371607106</v>
      </c>
      <c r="J5" s="16">
        <v>6113.7094553720626</v>
      </c>
      <c r="K5" s="16">
        <v>7034.0307135700596</v>
      </c>
      <c r="L5" s="16">
        <v>9849.0346005365191</v>
      </c>
      <c r="M5" s="16">
        <v>14005.010219844919</v>
      </c>
      <c r="N5" s="16">
        <v>17880.946333045453</v>
      </c>
      <c r="O5" s="16">
        <v>22069.824702571525</v>
      </c>
      <c r="P5" s="16">
        <v>21087.273599237356</v>
      </c>
      <c r="Q5" s="16">
        <v>23329.579703806554</v>
      </c>
    </row>
    <row r="6" spans="1:18" x14ac:dyDescent="0.3">
      <c r="A6" s="15" t="s">
        <v>4</v>
      </c>
      <c r="B6" s="16">
        <v>161.64338106601187</v>
      </c>
      <c r="C6" s="16">
        <v>173.98774443138387</v>
      </c>
      <c r="D6" s="16">
        <v>168.16873002178517</v>
      </c>
      <c r="E6" s="16">
        <v>179.28048932397553</v>
      </c>
      <c r="F6" s="16">
        <v>198.27340198899736</v>
      </c>
      <c r="G6" s="16">
        <v>190.09466224314153</v>
      </c>
      <c r="H6" s="16">
        <v>143.96644711823299</v>
      </c>
      <c r="I6" s="16">
        <v>140.00380977599349</v>
      </c>
      <c r="J6" s="16">
        <v>110.33206942886319</v>
      </c>
      <c r="K6" s="16">
        <v>88.828673622502748</v>
      </c>
      <c r="L6" s="16">
        <v>196.29390342155386</v>
      </c>
      <c r="M6" s="16">
        <v>199.64454387747315</v>
      </c>
      <c r="N6" s="16">
        <v>220.97316641875435</v>
      </c>
      <c r="O6" s="16">
        <v>170.30210255952622</v>
      </c>
      <c r="P6" s="16">
        <v>955.84273642676612</v>
      </c>
      <c r="Q6" s="16">
        <v>321.74251822852011</v>
      </c>
    </row>
    <row r="7" spans="1:18" x14ac:dyDescent="0.3">
      <c r="A7" s="15" t="s">
        <v>5</v>
      </c>
      <c r="B7" s="16">
        <v>1217.6332831433258</v>
      </c>
      <c r="C7" s="16">
        <v>1373.3025582968455</v>
      </c>
      <c r="D7" s="16">
        <v>1204.7462401824027</v>
      </c>
      <c r="E7" s="16">
        <v>1159.3860102304257</v>
      </c>
      <c r="F7" s="16">
        <v>1539.4843868660237</v>
      </c>
      <c r="G7" s="16">
        <v>722.00717372872339</v>
      </c>
      <c r="H7" s="16">
        <v>692.73063925013935</v>
      </c>
      <c r="I7" s="16">
        <v>739.58271725852046</v>
      </c>
      <c r="J7" s="16">
        <v>727.9974584871461</v>
      </c>
      <c r="K7" s="16">
        <v>305.40619676592951</v>
      </c>
      <c r="L7" s="16">
        <v>209.67474031558723</v>
      </c>
      <c r="M7" s="16">
        <v>631.9040055218403</v>
      </c>
      <c r="N7" s="16">
        <v>1471.6735866417596</v>
      </c>
      <c r="O7" s="16">
        <v>1229.6437064801607</v>
      </c>
      <c r="P7" s="16">
        <v>1484.6236502303175</v>
      </c>
      <c r="Q7" s="16">
        <v>1268.5747066484159</v>
      </c>
    </row>
    <row r="8" spans="1:18" x14ac:dyDescent="0.3">
      <c r="A8" s="15" t="s">
        <v>6</v>
      </c>
      <c r="B8" s="16">
        <v>4255.3766929016256</v>
      </c>
      <c r="C8" s="16">
        <v>3700.3346127773548</v>
      </c>
      <c r="D8" s="16">
        <v>3926.4924981057015</v>
      </c>
      <c r="E8" s="16">
        <v>4445.178530322125</v>
      </c>
      <c r="F8" s="16">
        <v>4654.1783298660639</v>
      </c>
      <c r="G8" s="16">
        <v>6077.9833184339532</v>
      </c>
      <c r="H8" s="16">
        <v>5042.992859677589</v>
      </c>
      <c r="I8" s="16">
        <v>5801.7079156428217</v>
      </c>
      <c r="J8" s="16">
        <v>3717.5614534194247</v>
      </c>
      <c r="K8" s="16">
        <v>4008.1143331531357</v>
      </c>
      <c r="L8" s="16">
        <v>5079.7624239228126</v>
      </c>
      <c r="M8" s="16">
        <v>7499.8028759888621</v>
      </c>
      <c r="N8" s="16">
        <v>9033.6351931081208</v>
      </c>
      <c r="O8" s="16">
        <v>10829.67032608571</v>
      </c>
      <c r="P8" s="16">
        <v>12202.630524905464</v>
      </c>
      <c r="Q8" s="16">
        <v>14425.017659561896</v>
      </c>
    </row>
    <row r="9" spans="1:18" x14ac:dyDescent="0.3">
      <c r="A9" s="15" t="s">
        <v>7</v>
      </c>
      <c r="B9" s="16">
        <v>6002.0682464554666</v>
      </c>
      <c r="C9" s="16">
        <v>7317.10881516463</v>
      </c>
      <c r="D9" s="16">
        <v>5328.6664606318573</v>
      </c>
      <c r="E9" s="16">
        <v>6097.4548862348547</v>
      </c>
      <c r="F9" s="16">
        <v>7563.9006299069815</v>
      </c>
      <c r="G9" s="16">
        <v>7288.14420880957</v>
      </c>
      <c r="H9" s="16">
        <v>6620.465128359453</v>
      </c>
      <c r="I9" s="16">
        <v>5441.1427588656543</v>
      </c>
      <c r="J9" s="16">
        <v>3721.6858475799017</v>
      </c>
      <c r="K9" s="16">
        <v>3246.7087656346721</v>
      </c>
      <c r="L9" s="16">
        <v>5118.513030263779</v>
      </c>
      <c r="M9" s="16">
        <v>8847.4140462288706</v>
      </c>
      <c r="N9" s="16">
        <v>12736.92468698688</v>
      </c>
      <c r="O9" s="16">
        <v>14564.189695924202</v>
      </c>
      <c r="P9" s="16">
        <v>16273.305226512855</v>
      </c>
      <c r="Q9" s="16">
        <v>16973.929529484332</v>
      </c>
    </row>
    <row r="10" spans="1:18" x14ac:dyDescent="0.3">
      <c r="A10" s="15" t="s">
        <v>8</v>
      </c>
      <c r="B10" s="16">
        <v>17947.115397913109</v>
      </c>
      <c r="C10" s="16">
        <v>21239.001102962593</v>
      </c>
      <c r="D10" s="16">
        <v>19295.392922111685</v>
      </c>
      <c r="E10" s="16">
        <v>20269.951051006865</v>
      </c>
      <c r="F10" s="16">
        <v>23476.614176106268</v>
      </c>
      <c r="G10" s="16">
        <v>23845.972763849306</v>
      </c>
      <c r="H10" s="16">
        <v>20530.269977875309</v>
      </c>
      <c r="I10" s="16">
        <v>18874.946963091938</v>
      </c>
      <c r="J10" s="16">
        <v>16771.058432160378</v>
      </c>
      <c r="K10" s="16">
        <v>14846.943033160418</v>
      </c>
      <c r="L10" s="16">
        <v>23939.856043752628</v>
      </c>
      <c r="M10" s="16">
        <v>35468.861313099915</v>
      </c>
      <c r="N10" s="16">
        <v>47256.693883297594</v>
      </c>
      <c r="O10" s="16">
        <v>70235.555744641373</v>
      </c>
      <c r="P10" s="16">
        <v>86623.491428793233</v>
      </c>
      <c r="Q10" s="16">
        <v>105176.49842349062</v>
      </c>
    </row>
    <row r="11" spans="1:18" x14ac:dyDescent="0.3">
      <c r="A11" s="15" t="s">
        <v>9</v>
      </c>
      <c r="B11" s="16">
        <v>4702.809855010596</v>
      </c>
      <c r="C11" s="16">
        <v>5297.2801132898476</v>
      </c>
      <c r="D11" s="16">
        <v>4752.0089089579824</v>
      </c>
      <c r="E11" s="16">
        <v>4080.9728699829934</v>
      </c>
      <c r="F11" s="16">
        <v>5511.069995031894</v>
      </c>
      <c r="G11" s="16">
        <v>5598.9725286451394</v>
      </c>
      <c r="H11" s="16">
        <v>5718.5712971601724</v>
      </c>
      <c r="I11" s="16">
        <v>4175.5403080397427</v>
      </c>
      <c r="J11" s="16">
        <v>3943.212019957818</v>
      </c>
      <c r="K11" s="16">
        <v>3089.4653194745979</v>
      </c>
      <c r="L11" s="16">
        <v>5554.4585338021243</v>
      </c>
      <c r="M11" s="16">
        <v>9285.2439721337396</v>
      </c>
      <c r="N11" s="16">
        <v>15571.63541617645</v>
      </c>
      <c r="O11" s="16">
        <v>22647.89028639366</v>
      </c>
      <c r="P11" s="16">
        <v>27356.207841258038</v>
      </c>
      <c r="Q11" s="16">
        <v>32338.697967603821</v>
      </c>
    </row>
    <row r="12" spans="1:18" x14ac:dyDescent="0.3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8" x14ac:dyDescent="0.3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7"/>
    </row>
    <row r="14" spans="1:18" x14ac:dyDescent="0.3">
      <c r="A14" s="2"/>
    </row>
    <row r="15" spans="1:18" x14ac:dyDescent="0.3">
      <c r="A15" s="2" t="s">
        <v>32</v>
      </c>
      <c r="B15" s="2">
        <v>1993</v>
      </c>
      <c r="C15" s="2">
        <v>1994</v>
      </c>
      <c r="D15" s="2">
        <v>1995</v>
      </c>
      <c r="E15" s="2">
        <v>1996</v>
      </c>
      <c r="F15" s="2">
        <v>1997</v>
      </c>
      <c r="G15" s="2">
        <v>1998</v>
      </c>
      <c r="H15" s="2">
        <v>1999</v>
      </c>
      <c r="I15" s="2">
        <v>2000</v>
      </c>
      <c r="J15" s="2">
        <v>2001</v>
      </c>
      <c r="K15" s="2">
        <v>2002</v>
      </c>
      <c r="L15" s="2">
        <v>2003</v>
      </c>
      <c r="M15" s="2">
        <v>2004</v>
      </c>
      <c r="N15" s="2">
        <v>2005</v>
      </c>
      <c r="O15" s="2">
        <v>2006</v>
      </c>
      <c r="P15" s="2">
        <v>2007</v>
      </c>
      <c r="Q15" s="2">
        <v>2008</v>
      </c>
    </row>
    <row r="16" spans="1:18" x14ac:dyDescent="0.3">
      <c r="A16" s="2" t="s">
        <v>0</v>
      </c>
      <c r="B16" s="19">
        <v>44242.744723866686</v>
      </c>
      <c r="C16" s="19">
        <v>50781.522729931901</v>
      </c>
      <c r="D16" s="19">
        <v>44174.977558703453</v>
      </c>
      <c r="E16" s="19">
        <v>48453.223853562507</v>
      </c>
      <c r="F16" s="19">
        <v>57887.99227350414</v>
      </c>
      <c r="G16" s="19">
        <v>63598.258541599294</v>
      </c>
      <c r="H16" s="19">
        <v>56726.625930583796</v>
      </c>
      <c r="I16" s="19">
        <v>54636.461456269935</v>
      </c>
      <c r="J16" s="19">
        <v>46634.403417030007</v>
      </c>
      <c r="K16" s="19">
        <v>27290.888645572395</v>
      </c>
      <c r="L16" s="19">
        <v>39738.139177108576</v>
      </c>
      <c r="M16" s="19">
        <v>56233.067415643338</v>
      </c>
      <c r="N16" s="19">
        <v>72366.92565662117</v>
      </c>
      <c r="O16" s="19">
        <v>89777.286427564322</v>
      </c>
      <c r="P16" s="19">
        <v>94669.745201572674</v>
      </c>
      <c r="Q16" s="19">
        <v>97812.442693583042</v>
      </c>
    </row>
    <row r="17" spans="1:17" x14ac:dyDescent="0.3">
      <c r="A17" s="15" t="s">
        <v>1</v>
      </c>
      <c r="B17" s="18">
        <v>1853.4585852954356</v>
      </c>
      <c r="C17" s="18">
        <v>2132.2832261988219</v>
      </c>
      <c r="D17" s="18">
        <v>2024.7832625190074</v>
      </c>
      <c r="E17" s="18">
        <v>2485.6142759828585</v>
      </c>
      <c r="F17" s="18">
        <v>2441.5160855966933</v>
      </c>
      <c r="G17" s="18">
        <v>2666.1837519774813</v>
      </c>
      <c r="H17" s="18">
        <v>1983.1863318321884</v>
      </c>
      <c r="I17" s="18">
        <v>1706.3475882161576</v>
      </c>
      <c r="J17" s="18">
        <v>1707.0336925183617</v>
      </c>
      <c r="K17" s="18">
        <v>1626.7990753433096</v>
      </c>
      <c r="L17" s="18">
        <v>2326.6005136112531</v>
      </c>
      <c r="M17" s="18">
        <v>2751.5088978134063</v>
      </c>
      <c r="N17" s="18">
        <v>2552.4199129565959</v>
      </c>
      <c r="O17" s="18">
        <v>2742.6431639742163</v>
      </c>
      <c r="P17" s="18">
        <v>2602.3339226583603</v>
      </c>
      <c r="Q17" s="18">
        <v>2441.3466069996675</v>
      </c>
    </row>
    <row r="18" spans="1:17" x14ac:dyDescent="0.3">
      <c r="A18" s="15" t="s">
        <v>2</v>
      </c>
      <c r="B18" s="17">
        <v>316.05852366888001</v>
      </c>
      <c r="C18" s="17">
        <v>390.78865884544717</v>
      </c>
      <c r="D18" s="17">
        <v>339.62874588260621</v>
      </c>
      <c r="E18" s="17">
        <v>364.75310894763436</v>
      </c>
      <c r="F18" s="17">
        <v>460.45516332722565</v>
      </c>
      <c r="G18" s="17">
        <v>1348.650049401014</v>
      </c>
      <c r="H18" s="17">
        <v>758.38972034327867</v>
      </c>
      <c r="I18" s="17">
        <v>568.54045168991286</v>
      </c>
      <c r="J18" s="17">
        <v>377.62806679212042</v>
      </c>
      <c r="K18" s="17">
        <v>414.13368798323006</v>
      </c>
      <c r="L18" s="17">
        <v>436.94430169365467</v>
      </c>
      <c r="M18" s="17">
        <v>933.469652936285</v>
      </c>
      <c r="N18" s="17">
        <v>692.68105301489368</v>
      </c>
      <c r="O18" s="17">
        <v>481.01720579144649</v>
      </c>
      <c r="P18" s="17">
        <v>816.1094048326454</v>
      </c>
      <c r="Q18" s="17">
        <v>1082.875417520326</v>
      </c>
    </row>
    <row r="19" spans="1:17" x14ac:dyDescent="0.3">
      <c r="A19" s="15" t="s">
        <v>3</v>
      </c>
      <c r="B19" s="17">
        <v>7786.5807584122458</v>
      </c>
      <c r="C19" s="17">
        <v>8853.7239722276008</v>
      </c>
      <c r="D19" s="17">
        <v>8244.8744488257962</v>
      </c>
      <c r="E19" s="17">
        <v>9138.2374383805382</v>
      </c>
      <c r="F19" s="17">
        <v>10020.203551884073</v>
      </c>
      <c r="G19" s="17">
        <v>12085.877260049854</v>
      </c>
      <c r="H19" s="17">
        <v>10221.684289291758</v>
      </c>
      <c r="I19" s="17">
        <v>9805.5525110959043</v>
      </c>
      <c r="J19" s="17">
        <v>8058.0933432513757</v>
      </c>
      <c r="K19" s="17">
        <v>4934.6497443642329</v>
      </c>
      <c r="L19" s="17">
        <v>6604.8744222154055</v>
      </c>
      <c r="M19" s="17">
        <v>9137.7148182644069</v>
      </c>
      <c r="N19" s="17">
        <v>11728.783652280825</v>
      </c>
      <c r="O19" s="17">
        <v>14103.506739879253</v>
      </c>
      <c r="P19" s="17">
        <v>13882.72101696235</v>
      </c>
      <c r="Q19" s="17">
        <v>13590.014899888196</v>
      </c>
    </row>
    <row r="20" spans="1:17" x14ac:dyDescent="0.3">
      <c r="A20" s="15" t="s">
        <v>4</v>
      </c>
      <c r="B20" s="17">
        <v>161.64338106601187</v>
      </c>
      <c r="C20" s="17">
        <v>174.79517391433887</v>
      </c>
      <c r="D20" s="17">
        <v>164.75384594306615</v>
      </c>
      <c r="E20" s="17">
        <v>182.8887728425799</v>
      </c>
      <c r="F20" s="17">
        <v>214.99555440013242</v>
      </c>
      <c r="G20" s="17">
        <v>227.51615741362872</v>
      </c>
      <c r="H20" s="17">
        <v>201.2548215132017</v>
      </c>
      <c r="I20" s="17">
        <v>211.39281880372334</v>
      </c>
      <c r="J20" s="17">
        <v>177.28716241122675</v>
      </c>
      <c r="K20" s="17">
        <v>61.703387239170056</v>
      </c>
      <c r="L20" s="17">
        <v>135.04039823378611</v>
      </c>
      <c r="M20" s="17">
        <v>160.09998924740418</v>
      </c>
      <c r="N20" s="17">
        <v>204.93838980712724</v>
      </c>
      <c r="O20" s="17">
        <v>213.17494028428769</v>
      </c>
      <c r="P20" s="17">
        <v>539.3177019802323</v>
      </c>
      <c r="Q20" s="17">
        <v>268.68571909111938</v>
      </c>
    </row>
    <row r="21" spans="1:17" x14ac:dyDescent="0.3">
      <c r="A21" s="15" t="s">
        <v>5</v>
      </c>
      <c r="B21" s="17">
        <v>1217.6332831433258</v>
      </c>
      <c r="C21" s="17">
        <v>1363.5155595426199</v>
      </c>
      <c r="D21" s="17">
        <v>1154.1285291983399</v>
      </c>
      <c r="E21" s="17">
        <v>1094.7237811073412</v>
      </c>
      <c r="F21" s="17">
        <v>1488.370561831206</v>
      </c>
      <c r="G21" s="17">
        <v>724.18160789757144</v>
      </c>
      <c r="H21" s="17">
        <v>711.68974580632334</v>
      </c>
      <c r="I21" s="17">
        <v>773.04502453508405</v>
      </c>
      <c r="J21" s="17">
        <v>773.80868887104828</v>
      </c>
      <c r="K21" s="17">
        <v>183.55131827172374</v>
      </c>
      <c r="L21" s="17">
        <v>125.57237249791004</v>
      </c>
      <c r="M21" s="17">
        <v>394.42037096212363</v>
      </c>
      <c r="N21" s="17">
        <v>794.9884246566221</v>
      </c>
      <c r="O21" s="17">
        <v>567.60004285448485</v>
      </c>
      <c r="P21" s="17">
        <v>670.57212091912038</v>
      </c>
      <c r="Q21" s="17">
        <v>575.20514481867951</v>
      </c>
    </row>
    <row r="22" spans="1:17" x14ac:dyDescent="0.3">
      <c r="A22" s="15" t="s">
        <v>6</v>
      </c>
      <c r="B22" s="18">
        <v>4255.3766929016238</v>
      </c>
      <c r="C22" s="18">
        <v>3800.7716121853</v>
      </c>
      <c r="D22" s="18">
        <v>3823.1226176015866</v>
      </c>
      <c r="E22" s="18">
        <v>4567.0542135304222</v>
      </c>
      <c r="F22" s="18">
        <v>5188.2923424346882</v>
      </c>
      <c r="G22" s="18">
        <v>7347.468266912646</v>
      </c>
      <c r="H22" s="18">
        <v>6644.1002253901879</v>
      </c>
      <c r="I22" s="18">
        <v>7992.5730519212066</v>
      </c>
      <c r="J22" s="18">
        <v>5719.6791706492231</v>
      </c>
      <c r="K22" s="18">
        <v>3232.4247676958798</v>
      </c>
      <c r="L22" s="18">
        <v>4435.1835001424142</v>
      </c>
      <c r="M22" s="18">
        <v>6756.7574513579102</v>
      </c>
      <c r="N22" s="18">
        <v>8781.1813638933781</v>
      </c>
      <c r="O22" s="18">
        <v>11454.76520524194</v>
      </c>
      <c r="P22" s="18">
        <v>12294.948622847536</v>
      </c>
      <c r="Q22" s="18">
        <v>13681.412252052192</v>
      </c>
    </row>
    <row r="23" spans="1:17" x14ac:dyDescent="0.3">
      <c r="A23" s="15" t="s">
        <v>7</v>
      </c>
      <c r="B23" s="17">
        <v>6002.0682464554657</v>
      </c>
      <c r="C23" s="17">
        <v>7510.9839286155748</v>
      </c>
      <c r="D23" s="17">
        <v>5483.5746913819585</v>
      </c>
      <c r="E23" s="17">
        <v>6557.0704403604377</v>
      </c>
      <c r="F23" s="17">
        <v>8462.2545670041472</v>
      </c>
      <c r="G23" s="17">
        <v>8312.9258201917637</v>
      </c>
      <c r="H23" s="17">
        <v>7847.2091597925228</v>
      </c>
      <c r="I23" s="17">
        <v>7168.5081770261695</v>
      </c>
      <c r="J23" s="17">
        <v>5382.5661330997573</v>
      </c>
      <c r="K23" s="17">
        <v>2245.2492228370347</v>
      </c>
      <c r="L23" s="17">
        <v>3570.2668817370072</v>
      </c>
      <c r="M23" s="17">
        <v>5677.8704401156974</v>
      </c>
      <c r="N23" s="17">
        <v>8268.0583077649844</v>
      </c>
      <c r="O23" s="17">
        <v>9212.0090772066396</v>
      </c>
      <c r="P23" s="17">
        <v>9620.5984899402774</v>
      </c>
      <c r="Q23" s="17">
        <v>9580.7063377005234</v>
      </c>
    </row>
    <row r="24" spans="1:17" x14ac:dyDescent="0.3">
      <c r="A24" s="15" t="s">
        <v>8</v>
      </c>
      <c r="B24" s="18">
        <v>17947.115397913105</v>
      </c>
      <c r="C24" s="18">
        <v>21289.769347255693</v>
      </c>
      <c r="D24" s="18">
        <v>18278.207817822316</v>
      </c>
      <c r="E24" s="18">
        <v>19763.089858961044</v>
      </c>
      <c r="F24" s="18">
        <v>23487.814554980851</v>
      </c>
      <c r="G24" s="18">
        <v>24185.461554952588</v>
      </c>
      <c r="H24" s="18">
        <v>21177.073893432247</v>
      </c>
      <c r="I24" s="18">
        <v>20325.35944330522</v>
      </c>
      <c r="J24" s="18">
        <v>18605.582287270936</v>
      </c>
      <c r="K24" s="18">
        <v>12022.224715411843</v>
      </c>
      <c r="L24" s="18">
        <v>17342.521791156825</v>
      </c>
      <c r="M24" s="18">
        <v>22730.096005839685</v>
      </c>
      <c r="N24" s="18">
        <v>27305.651151444796</v>
      </c>
      <c r="O24" s="18">
        <v>35030.347931790493</v>
      </c>
      <c r="P24" s="18">
        <v>36927.281851860149</v>
      </c>
      <c r="Q24" s="18">
        <v>38312.996186612829</v>
      </c>
    </row>
    <row r="25" spans="1:17" x14ac:dyDescent="0.3">
      <c r="A25" s="15" t="s">
        <v>9</v>
      </c>
      <c r="B25" s="18">
        <v>4702.809855010596</v>
      </c>
      <c r="C25" s="18">
        <v>5264.8912511465014</v>
      </c>
      <c r="D25" s="18">
        <v>4661.9035995287686</v>
      </c>
      <c r="E25" s="18">
        <v>4299.7919634496538</v>
      </c>
      <c r="F25" s="18">
        <v>6124.08989204512</v>
      </c>
      <c r="G25" s="18">
        <v>6699.9940728027404</v>
      </c>
      <c r="H25" s="18">
        <v>7182.0377431820907</v>
      </c>
      <c r="I25" s="18">
        <v>6085.1423896765573</v>
      </c>
      <c r="J25" s="18">
        <v>5832.7248721659616</v>
      </c>
      <c r="K25" s="18">
        <v>2570.152726425968</v>
      </c>
      <c r="L25" s="18">
        <v>4761.1349958203173</v>
      </c>
      <c r="M25" s="18">
        <v>7691.1297891064205</v>
      </c>
      <c r="N25" s="18">
        <v>12038.223400801951</v>
      </c>
      <c r="O25" s="18">
        <v>15972.222120541575</v>
      </c>
      <c r="P25" s="18">
        <v>17315.862069571998</v>
      </c>
      <c r="Q25" s="18">
        <v>18279.200128899505</v>
      </c>
    </row>
    <row r="26" spans="1:17" x14ac:dyDescent="0.3">
      <c r="B26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O1" workbookViewId="0">
      <selection activeCell="M10" sqref="M10"/>
    </sheetView>
  </sheetViews>
  <sheetFormatPr baseColWidth="10" defaultRowHeight="14.4" x14ac:dyDescent="0.3"/>
  <cols>
    <col min="1" max="1" width="49.109375" bestFit="1" customWidth="1"/>
  </cols>
  <sheetData>
    <row r="1" spans="1:17" x14ac:dyDescent="0.3">
      <c r="A1" s="2" t="s">
        <v>22</v>
      </c>
      <c r="Q1" s="6"/>
    </row>
    <row r="2" spans="1:17" x14ac:dyDescent="0.3">
      <c r="A2" s="2"/>
      <c r="B2" s="2">
        <v>1993</v>
      </c>
      <c r="C2" s="2">
        <v>1994</v>
      </c>
      <c r="D2" s="2">
        <v>1995</v>
      </c>
      <c r="E2" s="2">
        <v>1996</v>
      </c>
      <c r="F2" s="2">
        <v>1997</v>
      </c>
      <c r="G2" s="2">
        <v>1998</v>
      </c>
      <c r="H2" s="2">
        <v>1999</v>
      </c>
      <c r="I2" s="2">
        <v>2000</v>
      </c>
      <c r="J2" s="2">
        <v>2001</v>
      </c>
      <c r="K2" s="2">
        <v>2002</v>
      </c>
      <c r="L2" s="2">
        <v>2003</v>
      </c>
      <c r="M2" s="2">
        <v>2004</v>
      </c>
      <c r="N2" s="2">
        <v>2005</v>
      </c>
      <c r="O2" s="2">
        <v>2006</v>
      </c>
      <c r="P2" s="2">
        <v>2007</v>
      </c>
      <c r="Q2" s="2">
        <v>2008</v>
      </c>
    </row>
    <row r="3" spans="1:17" x14ac:dyDescent="0.3">
      <c r="A3" s="2" t="s">
        <v>1</v>
      </c>
      <c r="B3" s="1">
        <v>1290.119827728945</v>
      </c>
      <c r="C3" s="1">
        <v>1872.8067564695232</v>
      </c>
      <c r="D3" s="1">
        <v>1931.2373478256845</v>
      </c>
      <c r="E3" s="1">
        <v>2643.646814685852</v>
      </c>
      <c r="F3" s="1">
        <v>2506.7825056677543</v>
      </c>
      <c r="G3" s="1">
        <v>2411.8278200371951</v>
      </c>
      <c r="H3" s="1">
        <v>2092.4499685431142</v>
      </c>
      <c r="I3" s="1">
        <v>1800.0198266174589</v>
      </c>
      <c r="J3" s="1">
        <v>1479.341622873244</v>
      </c>
      <c r="K3" s="1">
        <v>3353.2843369454467</v>
      </c>
      <c r="L3" s="1">
        <v>4102.3139098416432</v>
      </c>
      <c r="M3" s="1">
        <v>6216.5943691287557</v>
      </c>
      <c r="N3" s="1">
        <v>6326.2680406858581</v>
      </c>
      <c r="O3" s="1">
        <v>8300.5453675756817</v>
      </c>
      <c r="P3" s="1">
        <v>11946.421912816475</v>
      </c>
      <c r="Q3" s="1">
        <v>14428.776900601883</v>
      </c>
    </row>
    <row r="4" spans="1:17" x14ac:dyDescent="0.3">
      <c r="A4" s="2" t="s">
        <v>23</v>
      </c>
      <c r="B4" s="10">
        <v>1853.4585852954356</v>
      </c>
      <c r="C4" s="10">
        <v>2187.8181803430193</v>
      </c>
      <c r="D4" s="10">
        <v>2171.6812950711142</v>
      </c>
      <c r="E4" s="10">
        <v>2754.9227431651502</v>
      </c>
      <c r="F4" s="10">
        <v>2755.7820310624925</v>
      </c>
      <c r="G4" s="10">
        <v>2956.4554753245247</v>
      </c>
      <c r="H4" s="10">
        <v>2188.352069577169</v>
      </c>
      <c r="I4" s="10">
        <v>1878.8876719080797</v>
      </c>
      <c r="J4" s="10">
        <v>1876.2025292283104</v>
      </c>
      <c r="K4" s="10">
        <v>3571.7223208637679</v>
      </c>
      <c r="L4" s="10">
        <v>5479.4540278494642</v>
      </c>
      <c r="M4" s="10">
        <v>7014.2089781764798</v>
      </c>
      <c r="N4" s="10">
        <v>7103.2677562864983</v>
      </c>
      <c r="O4" s="10">
        <v>8388.6913601901142</v>
      </c>
      <c r="P4" s="10">
        <v>10035.977345970792</v>
      </c>
      <c r="Q4" s="10">
        <v>8528.6016678227043</v>
      </c>
    </row>
    <row r="8" spans="1:17" x14ac:dyDescent="0.3">
      <c r="A8" s="2" t="s">
        <v>34</v>
      </c>
      <c r="B8" s="5"/>
    </row>
    <row r="9" spans="1:17" x14ac:dyDescent="0.3">
      <c r="A9" s="2"/>
      <c r="B9" s="2">
        <v>1993</v>
      </c>
      <c r="C9" s="2">
        <v>1994</v>
      </c>
      <c r="D9" s="2">
        <v>1995</v>
      </c>
      <c r="E9" s="2">
        <v>1996</v>
      </c>
      <c r="F9" s="2">
        <v>1997</v>
      </c>
      <c r="G9" s="2">
        <v>1998</v>
      </c>
      <c r="H9" s="2">
        <v>1999</v>
      </c>
      <c r="I9" s="2">
        <v>2000</v>
      </c>
      <c r="J9" s="2">
        <v>2001</v>
      </c>
      <c r="K9" s="2">
        <v>2002</v>
      </c>
      <c r="L9" s="2">
        <v>2003</v>
      </c>
      <c r="M9" s="2">
        <v>2004</v>
      </c>
      <c r="N9" s="2">
        <v>2005</v>
      </c>
      <c r="O9" s="2">
        <v>2006</v>
      </c>
      <c r="P9" s="2">
        <v>2007</v>
      </c>
      <c r="Q9" s="2">
        <v>2008</v>
      </c>
    </row>
    <row r="10" spans="1:17" x14ac:dyDescent="0.3">
      <c r="A10" s="2" t="s">
        <v>13</v>
      </c>
      <c r="B10" s="1">
        <v>2330.016128337199</v>
      </c>
      <c r="C10" s="1">
        <v>3385.998256586171</v>
      </c>
      <c r="D10" s="1">
        <v>3373.6658208490094</v>
      </c>
      <c r="E10" s="1">
        <v>4769.607411050024</v>
      </c>
      <c r="F10" s="1">
        <v>4615.6669719501479</v>
      </c>
      <c r="G10" s="1">
        <v>4479.5448370449039</v>
      </c>
      <c r="H10" s="1">
        <v>3963.1347278268645</v>
      </c>
      <c r="I10" s="1">
        <v>3520.4030738329448</v>
      </c>
      <c r="J10" s="1">
        <v>2925.3786283455174</v>
      </c>
      <c r="K10" s="1">
        <v>4047.9118688692329</v>
      </c>
      <c r="L10" s="1">
        <v>5190.8453259637208</v>
      </c>
      <c r="M10" s="1">
        <v>6216.6719145141869</v>
      </c>
      <c r="N10" s="1">
        <v>5627.6444607490912</v>
      </c>
      <c r="O10" s="1">
        <v>6549.3965792283734</v>
      </c>
      <c r="P10" s="1">
        <v>8546.7397104890297</v>
      </c>
      <c r="Q10" s="1">
        <v>9081.4537575372469</v>
      </c>
    </row>
    <row r="11" spans="1:17" x14ac:dyDescent="0.3">
      <c r="A11" s="2" t="s">
        <v>33</v>
      </c>
      <c r="B11" s="11">
        <v>1853.4585852954356</v>
      </c>
      <c r="C11" s="11">
        <v>2132.2832261988219</v>
      </c>
      <c r="D11" s="11">
        <v>2024.7832625190074</v>
      </c>
      <c r="E11" s="11">
        <v>2485.6142759828585</v>
      </c>
      <c r="F11" s="11">
        <v>2441.5160855966933</v>
      </c>
      <c r="G11" s="11">
        <v>2666.1837519774813</v>
      </c>
      <c r="H11" s="11">
        <v>1983.1863318321884</v>
      </c>
      <c r="I11" s="11">
        <v>1706.3475882161576</v>
      </c>
      <c r="J11" s="11">
        <v>1707.0336925183617</v>
      </c>
      <c r="K11" s="11">
        <v>1626.7990753433096</v>
      </c>
      <c r="L11" s="11">
        <v>2326.6005136112531</v>
      </c>
      <c r="M11" s="11">
        <v>2751.5088978134063</v>
      </c>
      <c r="N11" s="11">
        <v>2552.4199129565959</v>
      </c>
      <c r="O11" s="11">
        <v>2742.6431639742163</v>
      </c>
      <c r="P11" s="11">
        <v>2602.3339226583603</v>
      </c>
      <c r="Q11" s="11">
        <v>2441.3466069996675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P1" workbookViewId="0">
      <selection activeCell="D11" sqref="D11"/>
    </sheetView>
  </sheetViews>
  <sheetFormatPr baseColWidth="10" defaultRowHeight="14.4" x14ac:dyDescent="0.3"/>
  <cols>
    <col min="1" max="1" width="44.5546875" bestFit="1" customWidth="1"/>
  </cols>
  <sheetData>
    <row r="1" spans="1:17" x14ac:dyDescent="0.3">
      <c r="A1" s="2" t="s">
        <v>22</v>
      </c>
      <c r="Q1" s="6"/>
    </row>
    <row r="2" spans="1:17" x14ac:dyDescent="0.3">
      <c r="A2" s="2"/>
      <c r="B2" s="2">
        <v>1993</v>
      </c>
      <c r="C2" s="2">
        <v>1994</v>
      </c>
      <c r="D2" s="2">
        <v>1995</v>
      </c>
      <c r="E2" s="2">
        <v>1996</v>
      </c>
      <c r="F2" s="2">
        <v>1997</v>
      </c>
      <c r="G2" s="2">
        <v>1998</v>
      </c>
      <c r="H2" s="2">
        <v>1999</v>
      </c>
      <c r="I2" s="2">
        <v>2000</v>
      </c>
      <c r="J2" s="2">
        <v>2001</v>
      </c>
      <c r="K2" s="2">
        <v>2002</v>
      </c>
      <c r="L2" s="2">
        <v>2003</v>
      </c>
      <c r="M2" s="2">
        <v>2004</v>
      </c>
      <c r="N2" s="2">
        <v>2005</v>
      </c>
      <c r="O2" s="2">
        <v>2006</v>
      </c>
      <c r="P2" s="2">
        <v>2007</v>
      </c>
      <c r="Q2" s="2">
        <v>2008</v>
      </c>
    </row>
    <row r="3" spans="1:17" x14ac:dyDescent="0.3">
      <c r="A3" s="2" t="s">
        <v>2</v>
      </c>
      <c r="B3" s="1">
        <v>1150.4420708451387</v>
      </c>
      <c r="C3" s="1">
        <v>1534.7091153706253</v>
      </c>
      <c r="D3" s="1">
        <v>2801.6690632843361</v>
      </c>
      <c r="E3" s="1">
        <v>2664.4215379837465</v>
      </c>
      <c r="F3" s="1">
        <v>2740.5330792694826</v>
      </c>
      <c r="G3" s="1">
        <v>2136.6188447651589</v>
      </c>
      <c r="H3" s="1">
        <v>1384.0224769650863</v>
      </c>
      <c r="I3" s="1">
        <v>1881.0672605900431</v>
      </c>
      <c r="J3" s="1">
        <v>3943.1082797713784</v>
      </c>
      <c r="K3" s="1">
        <v>4292.7030479023651</v>
      </c>
      <c r="L3" s="1">
        <v>4271.1062135061939</v>
      </c>
      <c r="M3" s="1">
        <v>4962.5703916417724</v>
      </c>
      <c r="N3" s="1">
        <v>5945.6384893980903</v>
      </c>
      <c r="O3" s="1">
        <v>7207.7495557343391</v>
      </c>
      <c r="P3" s="1">
        <v>7313.1044228013361</v>
      </c>
      <c r="Q3" s="1">
        <v>7624.3012233591571</v>
      </c>
    </row>
    <row r="4" spans="1:17" x14ac:dyDescent="0.3">
      <c r="A4" s="2" t="s">
        <v>24</v>
      </c>
      <c r="B4" s="1">
        <v>316.05852366888001</v>
      </c>
      <c r="C4" s="1">
        <v>386.26146095213505</v>
      </c>
      <c r="D4" s="1">
        <v>335.48934695688007</v>
      </c>
      <c r="E4" s="1">
        <v>356.76856242638456</v>
      </c>
      <c r="F4" s="1">
        <v>441.77776026160296</v>
      </c>
      <c r="G4" s="1">
        <v>1268.8581858834173</v>
      </c>
      <c r="H4" s="1">
        <v>687.05105813947466</v>
      </c>
      <c r="I4" s="1">
        <v>481.40766281906912</v>
      </c>
      <c r="J4" s="1">
        <v>300.54601073889404</v>
      </c>
      <c r="K4" s="1">
        <v>658.96309694506408</v>
      </c>
      <c r="L4" s="1">
        <v>761.55895309983839</v>
      </c>
      <c r="M4" s="1">
        <v>1742.1643365102409</v>
      </c>
      <c r="N4" s="1">
        <v>1365.8387506125887</v>
      </c>
      <c r="O4" s="1">
        <v>982.13065020022441</v>
      </c>
      <c r="P4" s="1">
        <v>1688.5068729461418</v>
      </c>
      <c r="Q4" s="1">
        <v>2659.005580576174</v>
      </c>
    </row>
    <row r="8" spans="1:17" x14ac:dyDescent="0.3">
      <c r="A8" s="2" t="s">
        <v>34</v>
      </c>
      <c r="B8" s="5"/>
    </row>
    <row r="9" spans="1:17" x14ac:dyDescent="0.3">
      <c r="A9" s="2"/>
      <c r="B9" s="2">
        <v>1993</v>
      </c>
      <c r="C9" s="2">
        <v>1994</v>
      </c>
      <c r="D9" s="2">
        <v>1995</v>
      </c>
      <c r="E9" s="2">
        <v>1996</v>
      </c>
      <c r="F9" s="2">
        <v>1997</v>
      </c>
      <c r="G9" s="2">
        <v>1998</v>
      </c>
      <c r="H9" s="2">
        <v>1999</v>
      </c>
      <c r="I9" s="2">
        <v>2000</v>
      </c>
      <c r="J9" s="2">
        <v>2001</v>
      </c>
      <c r="K9" s="2">
        <v>2002</v>
      </c>
      <c r="L9" s="2">
        <v>2003</v>
      </c>
      <c r="M9" s="2">
        <v>2004</v>
      </c>
      <c r="N9" s="2">
        <v>2005</v>
      </c>
      <c r="O9" s="2">
        <v>2006</v>
      </c>
      <c r="P9" s="2">
        <v>2007</v>
      </c>
      <c r="Q9" s="2">
        <v>2008</v>
      </c>
    </row>
    <row r="10" spans="1:17" x14ac:dyDescent="0.3">
      <c r="A10" s="2" t="s">
        <v>14</v>
      </c>
      <c r="B10" s="1">
        <v>2091.2957580869047</v>
      </c>
      <c r="C10" s="1">
        <v>2785.316348093404</v>
      </c>
      <c r="D10" s="1">
        <v>4931.2535671501591</v>
      </c>
      <c r="E10" s="1">
        <v>4789.5173536782549</v>
      </c>
      <c r="F10" s="1">
        <v>5036.0956808407573</v>
      </c>
      <c r="G10" s="1">
        <v>4068.4538837766941</v>
      </c>
      <c r="H10" s="1">
        <v>2727.6724549834253</v>
      </c>
      <c r="I10" s="1">
        <v>3757.9657863489865</v>
      </c>
      <c r="J10" s="1">
        <v>7813.3833271476351</v>
      </c>
      <c r="K10" s="1">
        <v>5208.4735404440034</v>
      </c>
      <c r="L10" s="1">
        <v>5413.665673556281</v>
      </c>
      <c r="M10" s="1">
        <v>4962.6188551097739</v>
      </c>
      <c r="N10" s="1">
        <v>5288.8143237104978</v>
      </c>
      <c r="O10" s="1">
        <v>5696.6705297018907</v>
      </c>
      <c r="P10" s="1">
        <v>8987.5154684309891</v>
      </c>
      <c r="Q10" s="1">
        <v>7028.2910677431082</v>
      </c>
    </row>
    <row r="11" spans="1:17" x14ac:dyDescent="0.3">
      <c r="A11" s="2" t="s">
        <v>35</v>
      </c>
      <c r="B11" s="12">
        <v>316.05852366888001</v>
      </c>
      <c r="C11" s="12">
        <v>390.78865884544717</v>
      </c>
      <c r="D11" s="12">
        <v>339.62874588260621</v>
      </c>
      <c r="E11" s="12">
        <v>364.75310894763436</v>
      </c>
      <c r="F11" s="12">
        <v>460.45516332722565</v>
      </c>
      <c r="G11" s="12">
        <v>1348.650049401014</v>
      </c>
      <c r="H11" s="12">
        <v>758.38972034327867</v>
      </c>
      <c r="I11" s="12">
        <v>568.54045168991286</v>
      </c>
      <c r="J11" s="12">
        <v>377.62806679212042</v>
      </c>
      <c r="K11" s="12">
        <v>414.13368798323006</v>
      </c>
      <c r="L11" s="12">
        <v>436.94430169365467</v>
      </c>
      <c r="M11" s="12">
        <v>933.469652936285</v>
      </c>
      <c r="N11" s="12">
        <v>692.68105301489368</v>
      </c>
      <c r="O11" s="12">
        <v>481.01720579144649</v>
      </c>
      <c r="P11" s="12">
        <v>816.1094048326454</v>
      </c>
      <c r="Q11" s="12">
        <v>1082.875417520326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P1" workbookViewId="0">
      <selection activeCell="Z1" sqref="Z1"/>
    </sheetView>
  </sheetViews>
  <sheetFormatPr baseColWidth="10" defaultRowHeight="14.4" x14ac:dyDescent="0.3"/>
  <cols>
    <col min="1" max="1" width="44.5546875" bestFit="1" customWidth="1"/>
  </cols>
  <sheetData>
    <row r="1" spans="1:17" x14ac:dyDescent="0.3">
      <c r="A1" s="2" t="s">
        <v>22</v>
      </c>
      <c r="Q1" s="6"/>
    </row>
    <row r="2" spans="1:17" x14ac:dyDescent="0.3">
      <c r="A2" s="2"/>
      <c r="B2" s="2">
        <v>1993</v>
      </c>
      <c r="C2" s="2">
        <v>1994</v>
      </c>
      <c r="D2" s="2">
        <v>1995</v>
      </c>
      <c r="E2" s="2">
        <v>1996</v>
      </c>
      <c r="F2" s="2">
        <v>1997</v>
      </c>
      <c r="G2" s="2">
        <v>1998</v>
      </c>
      <c r="H2" s="2">
        <v>1999</v>
      </c>
      <c r="I2" s="2">
        <v>2000</v>
      </c>
      <c r="J2" s="2">
        <v>2001</v>
      </c>
      <c r="K2" s="2">
        <v>2002</v>
      </c>
      <c r="L2" s="2">
        <v>2003</v>
      </c>
      <c r="M2" s="2">
        <v>2004</v>
      </c>
      <c r="N2" s="2">
        <v>2005</v>
      </c>
      <c r="O2" s="2">
        <v>2006</v>
      </c>
      <c r="P2" s="2">
        <v>2007</v>
      </c>
      <c r="Q2" s="2">
        <v>2008</v>
      </c>
    </row>
    <row r="3" spans="1:17" x14ac:dyDescent="0.3">
      <c r="A3" s="2" t="s">
        <v>3</v>
      </c>
      <c r="B3" s="1">
        <v>6729.1591605756603</v>
      </c>
      <c r="C3" s="1">
        <v>7525.8379615000904</v>
      </c>
      <c r="D3" s="1">
        <v>6690.5652331327283</v>
      </c>
      <c r="E3" s="1">
        <v>7889.0744984887888</v>
      </c>
      <c r="F3" s="1">
        <v>8457.165932949858</v>
      </c>
      <c r="G3" s="1">
        <v>9342.0182910639905</v>
      </c>
      <c r="H3" s="1">
        <v>7155.552044791546</v>
      </c>
      <c r="I3" s="1">
        <v>6839.4683614545129</v>
      </c>
      <c r="J3" s="1">
        <v>4595.8419873273442</v>
      </c>
      <c r="K3" s="1">
        <v>4195.8406031492559</v>
      </c>
      <c r="L3" s="1">
        <v>6012.4700911205928</v>
      </c>
      <c r="M3" s="1">
        <v>10631.181451524209</v>
      </c>
      <c r="N3" s="1">
        <v>15601.931584709315</v>
      </c>
      <c r="O3" s="1">
        <v>19640.392782401694</v>
      </c>
      <c r="P3" s="1">
        <v>26619.45274726328</v>
      </c>
      <c r="Q3" s="1">
        <v>31947.58412467326</v>
      </c>
    </row>
    <row r="4" spans="1:17" x14ac:dyDescent="0.3">
      <c r="A4" s="2" t="s">
        <v>25</v>
      </c>
      <c r="B4" s="1">
        <v>7786.5807584122476</v>
      </c>
      <c r="C4" s="1">
        <v>8782.8818027904472</v>
      </c>
      <c r="D4" s="1">
        <v>8309.103986588214</v>
      </c>
      <c r="E4" s="1">
        <v>8970.7775782809476</v>
      </c>
      <c r="F4" s="1">
        <v>9434.5127432077134</v>
      </c>
      <c r="G4" s="1">
        <v>10789.308853410454</v>
      </c>
      <c r="H4" s="1">
        <v>8598.061602305168</v>
      </c>
      <c r="I4" s="1">
        <v>7636.9588371607106</v>
      </c>
      <c r="J4" s="1">
        <v>6113.7094553720626</v>
      </c>
      <c r="K4" s="1">
        <v>7034.0307135700596</v>
      </c>
      <c r="L4" s="1">
        <v>9849.0346005365191</v>
      </c>
      <c r="M4" s="1">
        <v>14005.010219844919</v>
      </c>
      <c r="N4" s="1">
        <v>17880.946333045453</v>
      </c>
      <c r="O4" s="1">
        <v>22069.824702571525</v>
      </c>
      <c r="P4" s="1">
        <v>21087.273599237356</v>
      </c>
      <c r="Q4" s="1">
        <v>23329.579703806554</v>
      </c>
    </row>
    <row r="8" spans="1:17" x14ac:dyDescent="0.3">
      <c r="A8" s="2" t="s">
        <v>34</v>
      </c>
      <c r="B8" s="5"/>
    </row>
    <row r="9" spans="1:17" x14ac:dyDescent="0.3">
      <c r="A9" s="2"/>
      <c r="B9" s="2">
        <v>1993</v>
      </c>
      <c r="C9" s="2">
        <v>1994</v>
      </c>
      <c r="D9" s="2">
        <v>1995</v>
      </c>
      <c r="E9" s="2">
        <v>1996</v>
      </c>
      <c r="F9" s="2">
        <v>1997</v>
      </c>
      <c r="G9" s="2">
        <v>1998</v>
      </c>
      <c r="H9" s="2">
        <v>1999</v>
      </c>
      <c r="I9" s="2">
        <v>2000</v>
      </c>
      <c r="J9" s="2">
        <v>2001</v>
      </c>
      <c r="K9" s="2">
        <v>2002</v>
      </c>
      <c r="L9" s="2">
        <v>2003</v>
      </c>
      <c r="M9" s="2">
        <v>2004</v>
      </c>
      <c r="N9" s="2">
        <v>2005</v>
      </c>
      <c r="O9" s="2">
        <v>2006</v>
      </c>
      <c r="P9" s="2">
        <v>2007</v>
      </c>
      <c r="Q9" s="2">
        <v>2008</v>
      </c>
    </row>
    <row r="10" spans="1:17" x14ac:dyDescent="0.3">
      <c r="A10" s="2" t="s">
        <v>15</v>
      </c>
      <c r="B10" s="1">
        <v>12294.652223467625</v>
      </c>
      <c r="C10" s="1">
        <v>13687.04499598246</v>
      </c>
      <c r="D10" s="1">
        <v>11947.177133599213</v>
      </c>
      <c r="E10" s="1">
        <v>14459.657051797789</v>
      </c>
      <c r="F10" s="1">
        <v>15865.283934560048</v>
      </c>
      <c r="G10" s="1">
        <v>17842.38161804184</v>
      </c>
      <c r="H10" s="1">
        <v>13979.887533712679</v>
      </c>
      <c r="I10" s="1">
        <v>13822.25698391482</v>
      </c>
      <c r="J10" s="1">
        <v>9297.8478992063865</v>
      </c>
      <c r="K10" s="1">
        <v>4994.7665230548564</v>
      </c>
      <c r="L10" s="1">
        <v>7486.5484495082019</v>
      </c>
      <c r="M10" s="1">
        <v>10631.285784455999</v>
      </c>
      <c r="N10" s="1">
        <v>13867.372996064871</v>
      </c>
      <c r="O10" s="1">
        <v>15504.954034547955</v>
      </c>
      <c r="P10" s="1">
        <v>18101.183891490797</v>
      </c>
      <c r="Q10" s="1">
        <v>18997.401049221851</v>
      </c>
    </row>
    <row r="11" spans="1:17" x14ac:dyDescent="0.3">
      <c r="A11" s="2" t="s">
        <v>36</v>
      </c>
      <c r="B11" s="12">
        <v>7786.5807584122458</v>
      </c>
      <c r="C11" s="12">
        <v>8853.7239722276008</v>
      </c>
      <c r="D11" s="12">
        <v>8244.8744488257962</v>
      </c>
      <c r="E11" s="12">
        <v>9138.2374383805382</v>
      </c>
      <c r="F11" s="12">
        <v>10020.203551884073</v>
      </c>
      <c r="G11" s="12">
        <v>12085.877260049854</v>
      </c>
      <c r="H11" s="12">
        <v>10221.684289291758</v>
      </c>
      <c r="I11" s="12">
        <v>9805.5525110959043</v>
      </c>
      <c r="J11" s="12">
        <v>8058.0933432513757</v>
      </c>
      <c r="K11" s="12">
        <v>4934.6497443642329</v>
      </c>
      <c r="L11" s="12">
        <v>6604.8744222154055</v>
      </c>
      <c r="M11" s="12">
        <v>9137.7148182644069</v>
      </c>
      <c r="N11" s="12">
        <v>11728.783652280825</v>
      </c>
      <c r="O11" s="12">
        <v>14103.506739879253</v>
      </c>
      <c r="P11" s="12">
        <v>13882.72101696235</v>
      </c>
      <c r="Q11" s="12">
        <v>13590.014899888196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O1" workbookViewId="0">
      <selection activeCell="B2" sqref="B2"/>
    </sheetView>
  </sheetViews>
  <sheetFormatPr baseColWidth="10" defaultRowHeight="14.4" x14ac:dyDescent="0.3"/>
  <cols>
    <col min="1" max="1" width="53.6640625" bestFit="1" customWidth="1"/>
  </cols>
  <sheetData>
    <row r="1" spans="1:17" x14ac:dyDescent="0.3">
      <c r="A1" s="2" t="s">
        <v>22</v>
      </c>
      <c r="Q1" s="6"/>
    </row>
    <row r="2" spans="1:17" x14ac:dyDescent="0.3">
      <c r="A2" s="2"/>
      <c r="B2" s="2">
        <v>1993</v>
      </c>
      <c r="C2" s="2">
        <v>1994</v>
      </c>
      <c r="D2" s="2">
        <v>1995</v>
      </c>
      <c r="E2" s="2">
        <v>1996</v>
      </c>
      <c r="F2" s="2">
        <v>1997</v>
      </c>
      <c r="G2" s="2">
        <v>1998</v>
      </c>
      <c r="H2" s="2">
        <v>1999</v>
      </c>
      <c r="I2" s="2">
        <v>2000</v>
      </c>
      <c r="J2" s="2">
        <v>2001</v>
      </c>
      <c r="K2" s="2">
        <v>2002</v>
      </c>
      <c r="L2" s="2">
        <v>2003</v>
      </c>
      <c r="M2" s="2">
        <v>2004</v>
      </c>
      <c r="N2" s="2">
        <v>2005</v>
      </c>
      <c r="O2" s="2">
        <v>2006</v>
      </c>
      <c r="P2" s="2">
        <v>2007</v>
      </c>
      <c r="Q2" s="2">
        <v>2008</v>
      </c>
    </row>
    <row r="3" spans="1:17" x14ac:dyDescent="0.3">
      <c r="A3" s="2" t="s">
        <v>4</v>
      </c>
      <c r="B3" s="1">
        <v>2872.7366925672395</v>
      </c>
      <c r="C3" s="1">
        <v>1858.8640201189821</v>
      </c>
      <c r="D3" s="1">
        <v>2009.7067931406509</v>
      </c>
      <c r="E3" s="1">
        <v>828.60340416544591</v>
      </c>
      <c r="F3" s="1">
        <v>1150.9303168281576</v>
      </c>
      <c r="G3" s="1">
        <v>1612.33226794241</v>
      </c>
      <c r="H3" s="1">
        <v>1224.2172478254915</v>
      </c>
      <c r="I3" s="1">
        <v>1147.7693989084694</v>
      </c>
      <c r="J3" s="1">
        <v>1082.3336352063939</v>
      </c>
      <c r="K3" s="1">
        <v>953.68645889723427</v>
      </c>
      <c r="L3" s="1">
        <v>776.16687611229781</v>
      </c>
      <c r="M3" s="1">
        <v>873.84001579456162</v>
      </c>
      <c r="N3" s="1">
        <v>990.57867794596098</v>
      </c>
      <c r="O3" s="1">
        <v>1200.8877687798408</v>
      </c>
      <c r="P3" s="1">
        <v>1416.8743462197749</v>
      </c>
      <c r="Q3" s="1">
        <v>1560.2202561932304</v>
      </c>
    </row>
    <row r="4" spans="1:17" x14ac:dyDescent="0.3">
      <c r="A4" s="2" t="s">
        <v>26</v>
      </c>
      <c r="B4" s="1">
        <v>161.64338106601187</v>
      </c>
      <c r="C4" s="1">
        <v>173.98774443138387</v>
      </c>
      <c r="D4" s="1">
        <v>168.16873002178517</v>
      </c>
      <c r="E4" s="1">
        <v>179.28048932397553</v>
      </c>
      <c r="F4" s="1">
        <v>198.27340198899736</v>
      </c>
      <c r="G4" s="1">
        <v>190.09466224314153</v>
      </c>
      <c r="H4" s="1">
        <v>143.96644711823299</v>
      </c>
      <c r="I4" s="1">
        <v>140.00380977599349</v>
      </c>
      <c r="J4" s="1">
        <v>110.33206942886319</v>
      </c>
      <c r="K4" s="1">
        <v>88.828673622502748</v>
      </c>
      <c r="L4" s="1">
        <v>196.29390342155386</v>
      </c>
      <c r="M4" s="1">
        <v>199.64454387747315</v>
      </c>
      <c r="N4" s="1">
        <v>220.97316641875435</v>
      </c>
      <c r="O4" s="1">
        <v>170.30210255952622</v>
      </c>
      <c r="P4" s="1">
        <v>955.84273642676612</v>
      </c>
      <c r="Q4" s="1">
        <v>321.74251822852011</v>
      </c>
    </row>
    <row r="8" spans="1:17" x14ac:dyDescent="0.3">
      <c r="A8" s="2" t="s">
        <v>34</v>
      </c>
      <c r="B8" s="5"/>
    </row>
    <row r="9" spans="1:17" x14ac:dyDescent="0.3">
      <c r="A9" s="2"/>
      <c r="B9" s="2">
        <v>1993</v>
      </c>
      <c r="C9" s="2">
        <v>1994</v>
      </c>
      <c r="D9" s="2">
        <v>1995</v>
      </c>
      <c r="E9" s="2">
        <v>1996</v>
      </c>
      <c r="F9" s="2">
        <v>1997</v>
      </c>
      <c r="G9" s="2">
        <v>1998</v>
      </c>
      <c r="H9" s="2">
        <v>1999</v>
      </c>
      <c r="I9" s="2">
        <v>2000</v>
      </c>
      <c r="J9" s="2">
        <v>2001</v>
      </c>
      <c r="K9" s="2">
        <v>2002</v>
      </c>
      <c r="L9" s="2">
        <v>2003</v>
      </c>
      <c r="M9" s="2">
        <v>2004</v>
      </c>
      <c r="N9" s="2">
        <v>2005</v>
      </c>
      <c r="O9" s="2">
        <v>2006</v>
      </c>
      <c r="P9" s="2">
        <v>2007</v>
      </c>
      <c r="Q9" s="2">
        <v>2008</v>
      </c>
    </row>
    <row r="10" spans="1:17" x14ac:dyDescent="0.3">
      <c r="A10" s="2" t="s">
        <v>16</v>
      </c>
      <c r="B10" s="1">
        <v>5204.4835293873139</v>
      </c>
      <c r="C10" s="1">
        <v>3384.363964370692</v>
      </c>
      <c r="D10" s="1">
        <v>3504.8042395609004</v>
      </c>
      <c r="E10" s="1">
        <v>1515.0059490427993</v>
      </c>
      <c r="F10" s="1">
        <v>2146.9289950655798</v>
      </c>
      <c r="G10" s="1">
        <v>3073.5204475405699</v>
      </c>
      <c r="H10" s="1">
        <v>2406.0272716891814</v>
      </c>
      <c r="I10" s="1">
        <v>2294.3584900408232</v>
      </c>
      <c r="J10" s="1">
        <v>2196.2693145714011</v>
      </c>
      <c r="K10" s="1">
        <v>1135.005599630656</v>
      </c>
      <c r="L10" s="1">
        <v>978.4200367842077</v>
      </c>
      <c r="M10" s="1">
        <v>873.84585257274114</v>
      </c>
      <c r="N10" s="1">
        <v>877.46742944506968</v>
      </c>
      <c r="O10" s="1">
        <v>943.14545771044243</v>
      </c>
      <c r="P10" s="1">
        <v>996.69541223241913</v>
      </c>
      <c r="Q10" s="1">
        <v>1949.9167802398831</v>
      </c>
    </row>
    <row r="11" spans="1:17" x14ac:dyDescent="0.3">
      <c r="A11" s="2" t="s">
        <v>37</v>
      </c>
      <c r="B11" s="12">
        <v>161.64338106601187</v>
      </c>
      <c r="C11" s="12">
        <v>174.79517391433887</v>
      </c>
      <c r="D11" s="12">
        <v>164.75384594306615</v>
      </c>
      <c r="E11" s="12">
        <v>182.8887728425799</v>
      </c>
      <c r="F11" s="12">
        <v>214.99555440013242</v>
      </c>
      <c r="G11" s="12">
        <v>227.51615741362872</v>
      </c>
      <c r="H11" s="12">
        <v>201.2548215132017</v>
      </c>
      <c r="I11" s="12">
        <v>211.39281880372334</v>
      </c>
      <c r="J11" s="12">
        <v>177.28716241122675</v>
      </c>
      <c r="K11" s="12">
        <v>61.703387239170056</v>
      </c>
      <c r="L11" s="12">
        <v>135.04039823378611</v>
      </c>
      <c r="M11" s="12">
        <v>160.09998924740418</v>
      </c>
      <c r="N11" s="12">
        <v>204.93838980712724</v>
      </c>
      <c r="O11" s="12">
        <v>213.17494028428769</v>
      </c>
      <c r="P11" s="12">
        <v>539.3177019802323</v>
      </c>
      <c r="Q11" s="12">
        <v>268.68571909111938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I5" workbookViewId="0">
      <selection activeCell="Y3" sqref="Y3"/>
    </sheetView>
  </sheetViews>
  <sheetFormatPr baseColWidth="10" defaultRowHeight="14.4" x14ac:dyDescent="0.3"/>
  <cols>
    <col min="1" max="1" width="44.5546875" bestFit="1" customWidth="1"/>
  </cols>
  <sheetData>
    <row r="1" spans="1:17" x14ac:dyDescent="0.3">
      <c r="A1" s="2" t="s">
        <v>22</v>
      </c>
      <c r="Q1" s="6"/>
    </row>
    <row r="2" spans="1:17" x14ac:dyDescent="0.3">
      <c r="A2" s="2"/>
      <c r="B2" s="2">
        <v>1993</v>
      </c>
      <c r="C2" s="2">
        <v>1994</v>
      </c>
      <c r="D2" s="2">
        <v>1995</v>
      </c>
      <c r="E2" s="2">
        <v>1996</v>
      </c>
      <c r="F2" s="2">
        <v>1997</v>
      </c>
      <c r="G2" s="2">
        <v>1998</v>
      </c>
      <c r="H2" s="2">
        <v>1999</v>
      </c>
      <c r="I2" s="2">
        <v>2000</v>
      </c>
      <c r="J2" s="2">
        <v>2001</v>
      </c>
      <c r="K2" s="2">
        <v>2002</v>
      </c>
      <c r="L2" s="2">
        <v>2003</v>
      </c>
      <c r="M2" s="2">
        <v>2004</v>
      </c>
      <c r="N2" s="2">
        <v>2005</v>
      </c>
      <c r="O2" s="2">
        <v>2006</v>
      </c>
      <c r="P2" s="2">
        <v>2007</v>
      </c>
      <c r="Q2" s="2">
        <v>2008</v>
      </c>
    </row>
    <row r="3" spans="1:17" x14ac:dyDescent="0.3">
      <c r="A3" s="2" t="s">
        <v>5</v>
      </c>
      <c r="B3" s="1">
        <v>625.16908183788507</v>
      </c>
      <c r="C3" s="1">
        <v>916.38547609928912</v>
      </c>
      <c r="D3" s="1">
        <v>858.63011680393799</v>
      </c>
      <c r="E3" s="1">
        <v>653.56758564260804</v>
      </c>
      <c r="F3" s="1">
        <v>974.47086686410182</v>
      </c>
      <c r="G3" s="1">
        <v>1010.2005556149081</v>
      </c>
      <c r="H3" s="1">
        <v>1135.4633338178312</v>
      </c>
      <c r="I3" s="1">
        <v>672.1698155150408</v>
      </c>
      <c r="J3" s="1">
        <v>682.66924472543826</v>
      </c>
      <c r="K3" s="1">
        <v>383.61528354971699</v>
      </c>
      <c r="L3" s="1">
        <v>458.85103624188883</v>
      </c>
      <c r="M3" s="1">
        <v>578.80922286620284</v>
      </c>
      <c r="N3" s="1">
        <v>1098.5254655703691</v>
      </c>
      <c r="O3" s="1">
        <v>889.76466439425326</v>
      </c>
      <c r="P3" s="1">
        <v>1221.0615890454378</v>
      </c>
      <c r="Q3" s="1">
        <v>1806.3501862904723</v>
      </c>
    </row>
    <row r="4" spans="1:17" x14ac:dyDescent="0.3">
      <c r="A4" s="2" t="s">
        <v>27</v>
      </c>
      <c r="B4" s="1">
        <v>1217.6332831433258</v>
      </c>
      <c r="C4" s="1">
        <v>1373.3025582968455</v>
      </c>
      <c r="D4" s="1">
        <v>1204.7462401824027</v>
      </c>
      <c r="E4" s="1">
        <v>1159.3860102304257</v>
      </c>
      <c r="F4" s="1">
        <v>1539.4843868660237</v>
      </c>
      <c r="G4" s="1">
        <v>722.00717372872339</v>
      </c>
      <c r="H4" s="1">
        <v>692.73063925013935</v>
      </c>
      <c r="I4" s="1">
        <v>739.58271725852046</v>
      </c>
      <c r="J4" s="1">
        <v>727.9974584871461</v>
      </c>
      <c r="K4" s="1">
        <v>305.40619676592951</v>
      </c>
      <c r="L4" s="1">
        <v>209.67474031558723</v>
      </c>
      <c r="M4" s="1">
        <v>631.9040055218403</v>
      </c>
      <c r="N4" s="1">
        <v>1471.6735866417596</v>
      </c>
      <c r="O4" s="1">
        <v>1229.6437064801607</v>
      </c>
      <c r="P4" s="1">
        <v>1484.6236502303175</v>
      </c>
      <c r="Q4" s="1">
        <v>1268.5747066484159</v>
      </c>
    </row>
    <row r="8" spans="1:17" x14ac:dyDescent="0.3">
      <c r="A8" s="2" t="s">
        <v>34</v>
      </c>
      <c r="B8" s="5"/>
    </row>
    <row r="9" spans="1:17" x14ac:dyDescent="0.3">
      <c r="A9" s="2"/>
      <c r="B9" s="2">
        <v>1993</v>
      </c>
      <c r="C9" s="2">
        <v>1994</v>
      </c>
      <c r="D9" s="2">
        <v>1995</v>
      </c>
      <c r="E9" s="2">
        <v>1996</v>
      </c>
      <c r="F9" s="2">
        <v>1997</v>
      </c>
      <c r="G9" s="2">
        <v>1998</v>
      </c>
      <c r="H9" s="2">
        <v>1999</v>
      </c>
      <c r="I9" s="2">
        <v>2000</v>
      </c>
      <c r="J9" s="2">
        <v>2001</v>
      </c>
      <c r="K9" s="2">
        <v>2002</v>
      </c>
      <c r="L9" s="2">
        <v>2003</v>
      </c>
      <c r="M9" s="2">
        <v>2004</v>
      </c>
      <c r="N9" s="2">
        <v>2005</v>
      </c>
      <c r="O9" s="2">
        <v>2006</v>
      </c>
      <c r="P9" s="2">
        <v>2007</v>
      </c>
      <c r="Q9" s="2">
        <v>2008</v>
      </c>
    </row>
    <row r="10" spans="1:17" x14ac:dyDescent="0.3">
      <c r="A10" s="2" t="s">
        <v>17</v>
      </c>
      <c r="B10" s="1">
        <v>1168.7014885480305</v>
      </c>
      <c r="C10" s="1">
        <v>1695.5255941220498</v>
      </c>
      <c r="D10" s="1">
        <v>1599.7217075648934</v>
      </c>
      <c r="E10" s="1">
        <v>1238.623810665511</v>
      </c>
      <c r="F10" s="1">
        <v>1872.3792534571592</v>
      </c>
      <c r="G10" s="1">
        <v>1982.7948485429865</v>
      </c>
      <c r="H10" s="1">
        <v>2334.3152090135573</v>
      </c>
      <c r="I10" s="1">
        <v>1438.7624975750623</v>
      </c>
      <c r="J10" s="1">
        <v>1503.1918664268985</v>
      </c>
      <c r="K10" s="1">
        <v>424.46025893736214</v>
      </c>
      <c r="L10" s="1">
        <v>526.51567145073386</v>
      </c>
      <c r="M10" s="1">
        <v>578.81081279253806</v>
      </c>
      <c r="N10" s="1">
        <v>970.53873433938475</v>
      </c>
      <c r="O10" s="1">
        <v>693.13741369786601</v>
      </c>
      <c r="P10" s="1">
        <v>858.95159800291788</v>
      </c>
      <c r="Q10" s="1">
        <v>691.7342603602317</v>
      </c>
    </row>
    <row r="11" spans="1:17" x14ac:dyDescent="0.3">
      <c r="A11" s="2" t="s">
        <v>38</v>
      </c>
      <c r="B11" s="12">
        <v>1217.6332831433258</v>
      </c>
      <c r="C11" s="12">
        <v>1363.5155595426199</v>
      </c>
      <c r="D11" s="12">
        <v>1154.1285291983399</v>
      </c>
      <c r="E11" s="12">
        <v>1094.7237811073412</v>
      </c>
      <c r="F11" s="12">
        <v>1488.370561831206</v>
      </c>
      <c r="G11" s="12">
        <v>724.18160789757144</v>
      </c>
      <c r="H11" s="12">
        <v>711.68974580632334</v>
      </c>
      <c r="I11" s="12">
        <v>773.04502453508405</v>
      </c>
      <c r="J11" s="12">
        <v>773.80868887104828</v>
      </c>
      <c r="K11" s="12">
        <v>183.55131827172374</v>
      </c>
      <c r="L11" s="12">
        <v>125.57237249791004</v>
      </c>
      <c r="M11" s="12">
        <v>394.42037096212363</v>
      </c>
      <c r="N11" s="12">
        <v>794.9884246566221</v>
      </c>
      <c r="O11" s="12">
        <v>567.60004285448485</v>
      </c>
      <c r="P11" s="12">
        <v>670.57212091912038</v>
      </c>
      <c r="Q11" s="12">
        <v>575.20514481867951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K5" workbookViewId="0">
      <selection activeCell="Z16" sqref="Z16"/>
    </sheetView>
  </sheetViews>
  <sheetFormatPr baseColWidth="10" defaultRowHeight="14.4" x14ac:dyDescent="0.3"/>
  <cols>
    <col min="1" max="1" width="44.5546875" bestFit="1" customWidth="1"/>
  </cols>
  <sheetData>
    <row r="1" spans="1:17" x14ac:dyDescent="0.3">
      <c r="A1" s="2" t="s">
        <v>22</v>
      </c>
      <c r="Q1" s="6"/>
    </row>
    <row r="2" spans="1:17" x14ac:dyDescent="0.3">
      <c r="A2" s="2"/>
      <c r="B2" s="2">
        <v>1993</v>
      </c>
      <c r="C2" s="2">
        <v>1994</v>
      </c>
      <c r="D2" s="2">
        <v>1995</v>
      </c>
      <c r="E2" s="2">
        <v>1996</v>
      </c>
      <c r="F2" s="2">
        <v>1997</v>
      </c>
      <c r="G2" s="2">
        <v>1998</v>
      </c>
      <c r="H2" s="2">
        <v>1999</v>
      </c>
      <c r="I2" s="2">
        <v>2000</v>
      </c>
      <c r="J2" s="2">
        <v>2001</v>
      </c>
      <c r="K2" s="2">
        <v>2002</v>
      </c>
      <c r="L2" s="2">
        <v>2003</v>
      </c>
      <c r="M2" s="2">
        <v>2004</v>
      </c>
      <c r="N2" s="2">
        <v>2005</v>
      </c>
      <c r="O2" s="2">
        <v>2006</v>
      </c>
      <c r="P2" s="2">
        <v>2007</v>
      </c>
      <c r="Q2" s="2">
        <v>2008</v>
      </c>
    </row>
    <row r="3" spans="1:17" x14ac:dyDescent="0.3">
      <c r="A3" s="2" t="s">
        <v>6</v>
      </c>
      <c r="B3" s="1">
        <v>3736.085686014007</v>
      </c>
      <c r="C3" s="1">
        <v>3443.0303190312193</v>
      </c>
      <c r="D3" s="1">
        <v>3867.6714989743382</v>
      </c>
      <c r="E3" s="1">
        <v>4374.2296041309683</v>
      </c>
      <c r="F3" s="1">
        <v>4181.7199035761341</v>
      </c>
      <c r="G3" s="1">
        <v>5482.8193272549506</v>
      </c>
      <c r="H3" s="1">
        <v>4834.9625248323091</v>
      </c>
      <c r="I3" s="1">
        <v>5495.9946230698415</v>
      </c>
      <c r="J3" s="1">
        <v>4250.1554762868309</v>
      </c>
      <c r="K3" s="1">
        <v>3236.5284811315732</v>
      </c>
      <c r="L3" s="1">
        <v>3601.8727227653599</v>
      </c>
      <c r="M3" s="1">
        <v>6283.5780479973146</v>
      </c>
      <c r="N3" s="1">
        <v>8553.489200976097</v>
      </c>
      <c r="O3" s="1">
        <v>13111.797945377702</v>
      </c>
      <c r="P3" s="1">
        <v>21029.106158166327</v>
      </c>
      <c r="Q3" s="1">
        <v>26330.14075644486</v>
      </c>
    </row>
    <row r="4" spans="1:17" x14ac:dyDescent="0.3">
      <c r="A4" s="2" t="s">
        <v>28</v>
      </c>
      <c r="B4" s="1">
        <v>4255.3766929016256</v>
      </c>
      <c r="C4" s="1">
        <v>3700.3346127773548</v>
      </c>
      <c r="D4" s="1">
        <v>3926.4924981057015</v>
      </c>
      <c r="E4" s="1">
        <v>4445.178530322125</v>
      </c>
      <c r="F4" s="1">
        <v>4654.1783298660639</v>
      </c>
      <c r="G4" s="1">
        <v>6077.9833184339532</v>
      </c>
      <c r="H4" s="1">
        <v>5042.992859677589</v>
      </c>
      <c r="I4" s="1">
        <v>5801.7079156428217</v>
      </c>
      <c r="J4" s="1">
        <v>3717.5614534194247</v>
      </c>
      <c r="K4" s="1">
        <v>4008.1143331531357</v>
      </c>
      <c r="L4" s="1">
        <v>5079.7624239228126</v>
      </c>
      <c r="M4" s="1">
        <v>7499.8028759888621</v>
      </c>
      <c r="N4" s="1">
        <v>9033.6351931081208</v>
      </c>
      <c r="O4" s="1">
        <v>10829.67032608571</v>
      </c>
      <c r="P4" s="1">
        <v>12202.630524905464</v>
      </c>
      <c r="Q4" s="1">
        <v>14425.017659561896</v>
      </c>
    </row>
    <row r="8" spans="1:17" x14ac:dyDescent="0.3">
      <c r="A8" s="2" t="s">
        <v>34</v>
      </c>
      <c r="B8" s="5"/>
    </row>
    <row r="9" spans="1:17" x14ac:dyDescent="0.3">
      <c r="A9" s="2"/>
      <c r="B9" s="2">
        <v>1993</v>
      </c>
      <c r="C9" s="2">
        <v>1994</v>
      </c>
      <c r="D9" s="2">
        <v>1995</v>
      </c>
      <c r="E9" s="2">
        <v>1996</v>
      </c>
      <c r="F9" s="2">
        <v>1997</v>
      </c>
      <c r="G9" s="2">
        <v>1998</v>
      </c>
      <c r="H9" s="2">
        <v>1999</v>
      </c>
      <c r="I9" s="2">
        <v>2000</v>
      </c>
      <c r="J9" s="2">
        <v>2001</v>
      </c>
      <c r="K9" s="2">
        <v>2002</v>
      </c>
      <c r="L9" s="2">
        <v>2003</v>
      </c>
      <c r="M9" s="2">
        <v>2004</v>
      </c>
      <c r="N9" s="2">
        <v>2005</v>
      </c>
      <c r="O9" s="2">
        <v>2006</v>
      </c>
      <c r="P9" s="2">
        <v>2007</v>
      </c>
      <c r="Q9" s="2">
        <v>2008</v>
      </c>
    </row>
    <row r="10" spans="1:17" x14ac:dyDescent="0.3">
      <c r="A10" s="2" t="s">
        <v>18</v>
      </c>
      <c r="B10" s="1">
        <v>6466.8741359941359</v>
      </c>
      <c r="C10" s="1">
        <v>6044.1053774351194</v>
      </c>
      <c r="D10" s="1">
        <v>6386.796042607526</v>
      </c>
      <c r="E10" s="1">
        <v>7465.297978446134</v>
      </c>
      <c r="F10" s="1">
        <v>7311.6083134490782</v>
      </c>
      <c r="G10" s="1">
        <v>9815.5408671686073</v>
      </c>
      <c r="H10" s="1">
        <v>8748.5773440724552</v>
      </c>
      <c r="I10" s="1">
        <v>10334.493919969223</v>
      </c>
      <c r="J10" s="1">
        <v>8233.6998783367271</v>
      </c>
      <c r="K10" s="1">
        <v>4046.0483528133282</v>
      </c>
      <c r="L10" s="1">
        <v>4809.7564455667525</v>
      </c>
      <c r="M10" s="1">
        <v>6283.6678787415276</v>
      </c>
      <c r="N10" s="1">
        <v>7640.1239506443735</v>
      </c>
      <c r="O10" s="1">
        <v>10458.03073523145</v>
      </c>
      <c r="P10" s="1">
        <v>12664.417085966166</v>
      </c>
      <c r="Q10" s="1">
        <v>15498.484108489747</v>
      </c>
    </row>
    <row r="11" spans="1:17" x14ac:dyDescent="0.3">
      <c r="A11" s="2" t="s">
        <v>39</v>
      </c>
      <c r="B11" s="11">
        <v>4255.3766929016238</v>
      </c>
      <c r="C11" s="11">
        <v>3800.7716121853</v>
      </c>
      <c r="D11" s="11">
        <v>3823.1226176015866</v>
      </c>
      <c r="E11" s="11">
        <v>4567.0542135304222</v>
      </c>
      <c r="F11" s="11">
        <v>5188.2923424346882</v>
      </c>
      <c r="G11" s="11">
        <v>7347.468266912646</v>
      </c>
      <c r="H11" s="11">
        <v>6644.1002253901879</v>
      </c>
      <c r="I11" s="11">
        <v>7992.5730519212066</v>
      </c>
      <c r="J11" s="11">
        <v>5719.6791706492231</v>
      </c>
      <c r="K11" s="11">
        <v>3232.4247676958798</v>
      </c>
      <c r="L11" s="11">
        <v>4435.1835001424142</v>
      </c>
      <c r="M11" s="11">
        <v>6756.7574513579102</v>
      </c>
      <c r="N11" s="11">
        <v>8781.1813638933781</v>
      </c>
      <c r="O11" s="11">
        <v>11454.76520524194</v>
      </c>
      <c r="P11" s="11">
        <v>12294.948622847536</v>
      </c>
      <c r="Q11" s="11">
        <v>13681.412252052192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K5" workbookViewId="0">
      <selection activeCell="AA22" sqref="AA22"/>
    </sheetView>
  </sheetViews>
  <sheetFormatPr baseColWidth="10" defaultRowHeight="14.4" x14ac:dyDescent="0.3"/>
  <cols>
    <col min="1" max="1" width="57.6640625" bestFit="1" customWidth="1"/>
  </cols>
  <sheetData>
    <row r="1" spans="1:17" x14ac:dyDescent="0.3">
      <c r="A1" s="2" t="s">
        <v>22</v>
      </c>
      <c r="Q1" s="6"/>
    </row>
    <row r="2" spans="1:17" x14ac:dyDescent="0.3">
      <c r="A2" s="2"/>
      <c r="B2" s="2">
        <v>1993</v>
      </c>
      <c r="C2" s="2">
        <v>1994</v>
      </c>
      <c r="D2" s="2">
        <v>1995</v>
      </c>
      <c r="E2" s="2">
        <v>1996</v>
      </c>
      <c r="F2" s="2">
        <v>1997</v>
      </c>
      <c r="G2" s="2">
        <v>1998</v>
      </c>
      <c r="H2" s="2">
        <v>1999</v>
      </c>
      <c r="I2" s="2">
        <v>2000</v>
      </c>
      <c r="J2" s="2">
        <v>2001</v>
      </c>
      <c r="K2" s="2">
        <v>2002</v>
      </c>
      <c r="L2" s="2">
        <v>2003</v>
      </c>
      <c r="M2" s="2">
        <v>2004</v>
      </c>
      <c r="N2" s="2">
        <v>2005</v>
      </c>
      <c r="O2" s="2">
        <v>2006</v>
      </c>
      <c r="P2" s="2">
        <v>2007</v>
      </c>
      <c r="Q2" s="2">
        <v>2008</v>
      </c>
    </row>
    <row r="3" spans="1:17" x14ac:dyDescent="0.3">
      <c r="A3" s="2" t="s">
        <v>7</v>
      </c>
      <c r="B3" s="1">
        <v>4436.1642296199334</v>
      </c>
      <c r="C3" s="1">
        <v>4691.7605023895139</v>
      </c>
      <c r="D3" s="1">
        <v>3315.198476204685</v>
      </c>
      <c r="E3" s="1">
        <v>4173.3961616213883</v>
      </c>
      <c r="F3" s="1">
        <v>4563.7776681712194</v>
      </c>
      <c r="G3" s="1">
        <v>5078.9620718495598</v>
      </c>
      <c r="H3" s="1">
        <v>5257.0482058738471</v>
      </c>
      <c r="I3" s="1">
        <v>4467.2586726300924</v>
      </c>
      <c r="J3" s="1">
        <v>3410.9979842006696</v>
      </c>
      <c r="K3" s="1">
        <v>2421.0409171298188</v>
      </c>
      <c r="L3" s="1">
        <v>2823.8709711777519</v>
      </c>
      <c r="M3" s="1">
        <v>6186.3699600362897</v>
      </c>
      <c r="N3" s="1">
        <v>9033.6836441871637</v>
      </c>
      <c r="O3" s="1">
        <v>11180.059392498722</v>
      </c>
      <c r="P3" s="1">
        <v>18459.301571718544</v>
      </c>
      <c r="Q3" s="1">
        <v>23813.253049522922</v>
      </c>
    </row>
    <row r="4" spans="1:17" x14ac:dyDescent="0.3">
      <c r="A4" s="2" t="s">
        <v>29</v>
      </c>
      <c r="B4" s="1">
        <v>6002.0682464554666</v>
      </c>
      <c r="C4" s="1">
        <v>7317.10881516463</v>
      </c>
      <c r="D4" s="1">
        <v>5328.6664606318573</v>
      </c>
      <c r="E4" s="1">
        <v>6097.4548862348547</v>
      </c>
      <c r="F4" s="1">
        <v>7563.9006299069815</v>
      </c>
      <c r="G4" s="1">
        <v>7288.14420880957</v>
      </c>
      <c r="H4" s="1">
        <v>6620.465128359453</v>
      </c>
      <c r="I4" s="1">
        <v>5441.1427588656543</v>
      </c>
      <c r="J4" s="1">
        <v>3721.6858475799017</v>
      </c>
      <c r="K4" s="1">
        <v>3246.7087656346721</v>
      </c>
      <c r="L4" s="1">
        <v>5118.513030263779</v>
      </c>
      <c r="M4" s="1">
        <v>8847.4140462288706</v>
      </c>
      <c r="N4" s="1">
        <v>12736.92468698688</v>
      </c>
      <c r="O4" s="1">
        <v>14564.189695924202</v>
      </c>
      <c r="P4" s="1">
        <v>16273.305226512855</v>
      </c>
      <c r="Q4" s="1">
        <v>16973.929529484332</v>
      </c>
    </row>
    <row r="8" spans="1:17" x14ac:dyDescent="0.3">
      <c r="A8" s="2" t="s">
        <v>34</v>
      </c>
      <c r="B8" s="5"/>
    </row>
    <row r="9" spans="1:17" x14ac:dyDescent="0.3">
      <c r="A9" s="2"/>
      <c r="B9" s="2">
        <v>1993</v>
      </c>
      <c r="C9" s="2">
        <v>1994</v>
      </c>
      <c r="D9" s="2">
        <v>1995</v>
      </c>
      <c r="E9" s="2">
        <v>1996</v>
      </c>
      <c r="F9" s="2">
        <v>1997</v>
      </c>
      <c r="G9" s="2">
        <v>1998</v>
      </c>
      <c r="H9" s="2">
        <v>1999</v>
      </c>
      <c r="I9" s="2">
        <v>2000</v>
      </c>
      <c r="J9" s="2">
        <v>2001</v>
      </c>
      <c r="K9" s="2">
        <v>2002</v>
      </c>
      <c r="L9" s="2">
        <v>2003</v>
      </c>
      <c r="M9" s="2">
        <v>2004</v>
      </c>
      <c r="N9" s="2">
        <v>2005</v>
      </c>
      <c r="O9" s="2">
        <v>2006</v>
      </c>
      <c r="P9" s="2">
        <v>2007</v>
      </c>
      <c r="Q9" s="2">
        <v>2008</v>
      </c>
    </row>
    <row r="10" spans="1:17" x14ac:dyDescent="0.3">
      <c r="A10" s="2" t="s">
        <v>19</v>
      </c>
      <c r="B10" s="1">
        <v>8091.1194168727907</v>
      </c>
      <c r="C10" s="1">
        <v>8574.9217250657257</v>
      </c>
      <c r="D10" s="1">
        <v>5977.9018607266098</v>
      </c>
      <c r="E10" s="1">
        <v>7625.7165330461421</v>
      </c>
      <c r="F10" s="1">
        <v>8597.6203101864157</v>
      </c>
      <c r="G10" s="1">
        <v>9610.2285506028729</v>
      </c>
      <c r="H10" s="1">
        <v>10316.714144801274</v>
      </c>
      <c r="I10" s="1">
        <v>9125.4234316409274</v>
      </c>
      <c r="J10" s="1">
        <v>7017.5200288911892</v>
      </c>
      <c r="K10" s="1">
        <v>2834.5401168405592</v>
      </c>
      <c r="L10" s="1">
        <v>3482.4809317145882</v>
      </c>
      <c r="M10" s="1">
        <v>6186.4268331298208</v>
      </c>
      <c r="N10" s="1">
        <v>8012.3487641278607</v>
      </c>
      <c r="O10" s="1">
        <v>8787.8229122427547</v>
      </c>
      <c r="P10" s="1">
        <v>12872.329992536312</v>
      </c>
      <c r="Q10" s="1">
        <v>14872.401896814288</v>
      </c>
    </row>
    <row r="11" spans="1:17" x14ac:dyDescent="0.3">
      <c r="A11" s="2" t="s">
        <v>40</v>
      </c>
      <c r="B11" s="12">
        <v>6002.0682464554657</v>
      </c>
      <c r="C11" s="12">
        <v>7510.9839286155748</v>
      </c>
      <c r="D11" s="12">
        <v>5483.5746913819585</v>
      </c>
      <c r="E11" s="12">
        <v>6557.0704403604377</v>
      </c>
      <c r="F11" s="12">
        <v>8462.2545670041472</v>
      </c>
      <c r="G11" s="12">
        <v>8312.9258201917637</v>
      </c>
      <c r="H11" s="12">
        <v>7847.2091597925228</v>
      </c>
      <c r="I11" s="12">
        <v>7168.5081770261695</v>
      </c>
      <c r="J11" s="12">
        <v>5382.5661330997573</v>
      </c>
      <c r="K11" s="12">
        <v>2245.2492228370347</v>
      </c>
      <c r="L11" s="12">
        <v>3570.2668817370072</v>
      </c>
      <c r="M11" s="12">
        <v>5677.8704401156974</v>
      </c>
      <c r="N11" s="12">
        <v>8268.0583077649844</v>
      </c>
      <c r="O11" s="12">
        <v>9212.0090772066396</v>
      </c>
      <c r="P11" s="12">
        <v>9620.5984899402774</v>
      </c>
      <c r="Q11" s="12">
        <v>9580.7063377005234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BID KLEMS</vt:lpstr>
      <vt:lpstr>ARG KLEMS</vt:lpstr>
      <vt:lpstr>AGRO</vt:lpstr>
      <vt:lpstr>MINERIA</vt:lpstr>
      <vt:lpstr>INDUSTRIA</vt:lpstr>
      <vt:lpstr>EGA</vt:lpstr>
      <vt:lpstr>CONSTRUCCION</vt:lpstr>
      <vt:lpstr>COMERCIO</vt:lpstr>
      <vt:lpstr>TRANSPORTE</vt:lpstr>
      <vt:lpstr>SFIE</vt:lpstr>
      <vt:lpstr>ADM PUBLICA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dcterms:created xsi:type="dcterms:W3CDTF">2018-03-15T19:10:54Z</dcterms:created>
  <dcterms:modified xsi:type="dcterms:W3CDTF">2018-07-11T16:39:20Z</dcterms:modified>
</cp:coreProperties>
</file>